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8310" yWindow="-255" windowWidth="28800" windowHeight="11835"/>
  </bookViews>
  <sheets>
    <sheet name="2" sheetId="1" r:id="rId1"/>
  </sheets>
  <definedNames>
    <definedName name="_xlnm.Print_Titles" localSheetId="0">'2'!$A:$C,'2'!$14:$17</definedName>
    <definedName name="_xlnm.Print_Area" localSheetId="0">'2'!$A$1:$BW$82</definedName>
  </definedNames>
  <calcPr calcId="152511"/>
</workbook>
</file>

<file path=xl/calcChain.xml><?xml version="1.0" encoding="utf-8"?>
<calcChain xmlns="http://schemas.openxmlformats.org/spreadsheetml/2006/main">
  <c r="BA79" i="1" l="1"/>
  <c r="BP77" i="1" l="1"/>
  <c r="BM77" i="1"/>
  <c r="BH77" i="1"/>
  <c r="AS77" i="1"/>
  <c r="S77" i="1"/>
  <c r="R77" i="1"/>
  <c r="AV20" i="1" l="1"/>
  <c r="AS20" i="1"/>
  <c r="AV24" i="1"/>
  <c r="AS24" i="1"/>
  <c r="AS18" i="1" l="1"/>
  <c r="AV18" i="1"/>
  <c r="BC18" i="1" l="1"/>
  <c r="BF20" i="1"/>
  <c r="BC20" i="1"/>
  <c r="O77" i="1"/>
  <c r="N77" i="1"/>
  <c r="M77" i="1"/>
  <c r="L77" i="1"/>
  <c r="K77" i="1"/>
  <c r="J77" i="1"/>
  <c r="I77" i="1"/>
  <c r="H77" i="1"/>
  <c r="G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BG77" i="1"/>
  <c r="BF77" i="1"/>
  <c r="BE77" i="1"/>
  <c r="BD77" i="1"/>
  <c r="BC77" i="1"/>
  <c r="AV77" i="1"/>
  <c r="BU79" i="1"/>
  <c r="BU78" i="1"/>
  <c r="BK77" i="1"/>
  <c r="BA77" i="1"/>
  <c r="AJ19" i="1"/>
  <c r="AK19" i="1"/>
  <c r="AL19" i="1"/>
  <c r="AM19" i="1"/>
  <c r="AN19" i="1"/>
  <c r="AO19" i="1"/>
  <c r="AP19" i="1"/>
  <c r="AQ19" i="1"/>
  <c r="AR19" i="1"/>
  <c r="AI19" i="1"/>
  <c r="R45" i="1"/>
  <c r="BU77" i="1" l="1"/>
  <c r="S45" i="1"/>
  <c r="Q20" i="1"/>
  <c r="P20" i="1"/>
  <c r="Q24" i="1"/>
  <c r="R24" i="1"/>
  <c r="S24" i="1"/>
  <c r="P24" i="1"/>
  <c r="Q77" i="1" l="1"/>
  <c r="P77" i="1"/>
  <c r="BR81" i="1" l="1"/>
  <c r="BR80" i="1"/>
  <c r="BS44" i="1"/>
  <c r="BT44" i="1"/>
  <c r="BI18" i="1"/>
  <c r="BJ18" i="1"/>
  <c r="BL18" i="1"/>
  <c r="BI77" i="1"/>
  <c r="BJ77" i="1"/>
  <c r="BL77" i="1"/>
  <c r="BK81" i="1"/>
  <c r="BU81" i="1" s="1"/>
  <c r="BK80" i="1"/>
  <c r="BH81" i="1"/>
  <c r="BH80" i="1"/>
  <c r="R80" i="1"/>
  <c r="R81" i="1"/>
  <c r="BU80" i="1" l="1"/>
  <c r="AX78" i="1"/>
  <c r="BR78" i="1" l="1"/>
  <c r="AX44" i="1"/>
  <c r="BR44" i="1" s="1"/>
  <c r="R44" i="1" s="1"/>
  <c r="BU44" i="1"/>
  <c r="BF44" i="1"/>
  <c r="BH24" i="1"/>
  <c r="BH18" i="1" s="1"/>
  <c r="BK24" i="1"/>
  <c r="BK18" i="1" s="1"/>
  <c r="S44" i="1" l="1"/>
  <c r="S20" i="1" s="1"/>
  <c r="S18" i="1" s="1"/>
  <c r="R20" i="1"/>
  <c r="BQ79" i="1"/>
  <c r="BP79" i="1"/>
  <c r="BO79" i="1"/>
  <c r="BN79" i="1"/>
  <c r="BM79" i="1"/>
  <c r="BQ78" i="1"/>
  <c r="BP78" i="1"/>
  <c r="BO78" i="1"/>
  <c r="BN78" i="1"/>
  <c r="BM78" i="1"/>
  <c r="BQ77" i="1"/>
  <c r="BO77" i="1"/>
  <c r="BN77" i="1"/>
  <c r="BP45" i="1"/>
  <c r="BM45" i="1" s="1"/>
  <c r="BO45" i="1"/>
  <c r="BN45" i="1"/>
  <c r="BQ44" i="1"/>
  <c r="BP44" i="1"/>
  <c r="BP20" i="1" s="1"/>
  <c r="BO44" i="1"/>
  <c r="BN44" i="1"/>
  <c r="BM44" i="1"/>
  <c r="BQ24" i="1"/>
  <c r="BP24" i="1"/>
  <c r="BO24" i="1"/>
  <c r="BN24" i="1"/>
  <c r="BM24" i="1"/>
  <c r="BQ20" i="1"/>
  <c r="BO20" i="1"/>
  <c r="BN20" i="1"/>
  <c r="BQ19" i="1"/>
  <c r="BP19" i="1"/>
  <c r="BO19" i="1"/>
  <c r="BO18" i="1" s="1"/>
  <c r="BN19" i="1"/>
  <c r="BN18" i="1" s="1"/>
  <c r="BM19" i="1"/>
  <c r="AI45" i="1"/>
  <c r="AI26" i="1" s="1"/>
  <c r="AI20" i="1" s="1"/>
  <c r="AL26" i="1"/>
  <c r="AM24" i="1"/>
  <c r="AL24" i="1"/>
  <c r="AK24" i="1"/>
  <c r="AJ24" i="1"/>
  <c r="AI24" i="1"/>
  <c r="AM20" i="1"/>
  <c r="AM18" i="1"/>
  <c r="AK18" i="1"/>
  <c r="AJ18" i="1"/>
  <c r="J24" i="1"/>
  <c r="I24" i="1"/>
  <c r="H24" i="1"/>
  <c r="J19" i="1"/>
  <c r="J18" i="1" s="1"/>
  <c r="I19" i="1"/>
  <c r="I18" i="1" s="1"/>
  <c r="H19" i="1"/>
  <c r="H18" i="1" s="1"/>
  <c r="BP18" i="1" l="1"/>
  <c r="AL20" i="1"/>
  <c r="AL18" i="1" s="1"/>
  <c r="AI18" i="1"/>
  <c r="BM20" i="1"/>
  <c r="BM18" i="1" s="1"/>
  <c r="BU45" i="1"/>
  <c r="BA20" i="1"/>
  <c r="BR45" i="1" l="1"/>
  <c r="AX20" i="1" l="1"/>
  <c r="BK20" i="1" l="1"/>
  <c r="BH20" i="1" l="1"/>
  <c r="G19" i="1"/>
  <c r="G20" i="1"/>
  <c r="G18" i="1"/>
  <c r="BS77" i="1" l="1"/>
  <c r="BT77" i="1"/>
  <c r="BV77" i="1"/>
  <c r="BS78" i="1"/>
  <c r="BT78" i="1"/>
  <c r="BV78" i="1"/>
  <c r="BS79" i="1"/>
  <c r="BT79" i="1"/>
  <c r="BV79" i="1"/>
  <c r="S78" i="1"/>
  <c r="R78" i="1" s="1"/>
  <c r="BV20" i="1"/>
  <c r="BS20" i="1"/>
  <c r="BT20" i="1"/>
  <c r="R79" i="1"/>
  <c r="BB18" i="1"/>
  <c r="BS24" i="1"/>
  <c r="BT24" i="1"/>
  <c r="BV24" i="1"/>
  <c r="BV44" i="1"/>
  <c r="BS45" i="1"/>
  <c r="BT45" i="1"/>
  <c r="AC24" i="1"/>
  <c r="AQ26" i="1"/>
  <c r="AN45" i="1"/>
  <c r="BR20" i="1" l="1"/>
  <c r="AX79" i="1"/>
  <c r="AN26" i="1"/>
  <c r="AN20" i="1" s="1"/>
  <c r="BU20" i="1"/>
  <c r="BR79" i="1" l="1"/>
  <c r="BR77" i="1" s="1"/>
  <c r="AX77" i="1"/>
  <c r="AQ20" i="1"/>
  <c r="AQ18" i="1" s="1"/>
  <c r="AN18" i="1"/>
  <c r="AR20" i="1"/>
  <c r="T18" i="1" l="1"/>
  <c r="BH19" i="1" l="1"/>
  <c r="BI19" i="1"/>
  <c r="BJ19" i="1"/>
  <c r="BK19" i="1"/>
  <c r="BL19" i="1"/>
  <c r="G26" i="1" l="1"/>
  <c r="D26" i="1"/>
  <c r="D19" i="1" s="1"/>
  <c r="D18" i="1" s="1"/>
  <c r="BA24" i="1"/>
  <c r="BU24" i="1" s="1"/>
  <c r="BW24" i="1"/>
  <c r="G24" i="1"/>
  <c r="K24" i="1"/>
  <c r="L24" i="1"/>
  <c r="M24" i="1"/>
  <c r="N24" i="1"/>
  <c r="O24" i="1"/>
  <c r="T24" i="1"/>
  <c r="U24" i="1"/>
  <c r="V24" i="1"/>
  <c r="W24" i="1"/>
  <c r="X24" i="1"/>
  <c r="Y24" i="1"/>
  <c r="Z24" i="1"/>
  <c r="AA24" i="1"/>
  <c r="AB24" i="1"/>
  <c r="AD24" i="1"/>
  <c r="AE24" i="1"/>
  <c r="AF24" i="1"/>
  <c r="AG24" i="1"/>
  <c r="AH24" i="1"/>
  <c r="AN24" i="1"/>
  <c r="AO24" i="1"/>
  <c r="AP24" i="1"/>
  <c r="AQ24" i="1"/>
  <c r="AR24" i="1"/>
  <c r="D24" i="1"/>
  <c r="K19" i="1"/>
  <c r="K18" i="1" s="1"/>
  <c r="L19" i="1"/>
  <c r="L18" i="1" s="1"/>
  <c r="M19" i="1"/>
  <c r="M18" i="1" s="1"/>
  <c r="O19" i="1"/>
  <c r="O18" i="1" s="1"/>
  <c r="R19" i="1"/>
  <c r="S19" i="1"/>
  <c r="U27" i="1"/>
  <c r="U26" i="1" s="1"/>
  <c r="U19" i="1" s="1"/>
  <c r="U18" i="1" s="1"/>
  <c r="V27" i="1"/>
  <c r="V26" i="1" s="1"/>
  <c r="V19" i="1" s="1"/>
  <c r="V18" i="1" s="1"/>
  <c r="W27" i="1"/>
  <c r="W26" i="1" s="1"/>
  <c r="W19" i="1" s="1"/>
  <c r="W18" i="1" s="1"/>
  <c r="X27" i="1"/>
  <c r="X26" i="1" s="1"/>
  <c r="X19" i="1" s="1"/>
  <c r="X18" i="1" s="1"/>
  <c r="Y27" i="1"/>
  <c r="Y26" i="1" s="1"/>
  <c r="Y19" i="1" s="1"/>
  <c r="Y18" i="1" s="1"/>
  <c r="Z27" i="1"/>
  <c r="Z26" i="1" s="1"/>
  <c r="Z19" i="1" s="1"/>
  <c r="Z18" i="1" s="1"/>
  <c r="AA27" i="1"/>
  <c r="AA26" i="1" s="1"/>
  <c r="AA19" i="1" s="1"/>
  <c r="AA18" i="1" s="1"/>
  <c r="AB27" i="1"/>
  <c r="AB26" i="1" s="1"/>
  <c r="AB19" i="1" s="1"/>
  <c r="AB18" i="1" s="1"/>
  <c r="AC27" i="1"/>
  <c r="AC26" i="1" s="1"/>
  <c r="AC19" i="1" s="1"/>
  <c r="AC18" i="1" s="1"/>
  <c r="AD27" i="1"/>
  <c r="AD26" i="1" s="1"/>
  <c r="AD19" i="1" s="1"/>
  <c r="AD18" i="1" s="1"/>
  <c r="AE27" i="1"/>
  <c r="AE26" i="1" s="1"/>
  <c r="AE19" i="1" s="1"/>
  <c r="AE18" i="1" s="1"/>
  <c r="AF27" i="1"/>
  <c r="AF26" i="1" s="1"/>
  <c r="AF19" i="1" s="1"/>
  <c r="AF18" i="1" s="1"/>
  <c r="AG27" i="1"/>
  <c r="AG26" i="1" s="1"/>
  <c r="AG19" i="1" s="1"/>
  <c r="AG18" i="1" s="1"/>
  <c r="AH27" i="1"/>
  <c r="AH26" i="1" s="1"/>
  <c r="AH19" i="1" s="1"/>
  <c r="AH18" i="1" s="1"/>
  <c r="AO18" i="1"/>
  <c r="AP18" i="1"/>
  <c r="AR18" i="1"/>
  <c r="AX19" i="1"/>
  <c r="AY19" i="1"/>
  <c r="AY18" i="1" s="1"/>
  <c r="AZ19" i="1"/>
  <c r="AZ18" i="1" s="1"/>
  <c r="BA19" i="1"/>
  <c r="BB19" i="1"/>
  <c r="BS19" i="1"/>
  <c r="BS18" i="1" s="1"/>
  <c r="BT19" i="1"/>
  <c r="BT18" i="1" s="1"/>
  <c r="BU19" i="1"/>
  <c r="BV19" i="1"/>
  <c r="BW19" i="1"/>
  <c r="BW18" i="1" s="1"/>
  <c r="BU18" i="1" l="1"/>
  <c r="BA18" i="1"/>
  <c r="AX24" i="1"/>
  <c r="T19" i="1"/>
  <c r="N19" i="1"/>
  <c r="N18" i="1" s="1"/>
  <c r="BR24" i="1" l="1"/>
  <c r="BR18" i="1" s="1"/>
  <c r="AX18" i="1"/>
  <c r="BR19" i="1"/>
  <c r="R18" i="1" l="1"/>
</calcChain>
</file>

<file path=xl/comments1.xml><?xml version="1.0" encoding="utf-8"?>
<comments xmlns="http://schemas.openxmlformats.org/spreadsheetml/2006/main">
  <authors>
    <author>Соболев Борис Владимирович</author>
  </authors>
  <commentList>
    <comment ref="S77" authorId="0" shapeId="0">
      <text>
        <r>
          <rPr>
            <b/>
            <sz val="9"/>
            <color indexed="81"/>
            <rFont val="Tahoma"/>
            <charset val="1"/>
          </rPr>
          <t>Соболев Борис Владимирович:</t>
        </r>
        <r>
          <rPr>
            <sz val="9"/>
            <color indexed="81"/>
            <rFont val="Tahoma"/>
            <charset val="1"/>
          </rPr>
          <t xml:space="preserve">
корректировка 10.04</t>
        </r>
      </text>
    </comment>
  </commentList>
</comments>
</file>

<file path=xl/sharedStrings.xml><?xml version="1.0" encoding="utf-8"?>
<sst xmlns="http://schemas.openxmlformats.org/spreadsheetml/2006/main" count="3264" uniqueCount="205">
  <si>
    <t>Приложение  № 2</t>
  </si>
  <si>
    <t>к приказу Минэнерго России</t>
  </si>
  <si>
    <r>
      <t>от «</t>
    </r>
    <r>
      <rPr>
        <u/>
        <sz val="14"/>
        <color theme="1"/>
        <rFont val="Times New Roman"/>
        <family val="1"/>
        <charset val="204"/>
      </rPr>
      <t xml:space="preserve"> 05</t>
    </r>
    <r>
      <rPr>
        <sz val="14"/>
        <color theme="1"/>
        <rFont val="Times New Roman"/>
        <family val="1"/>
        <charset val="204"/>
      </rPr>
      <t xml:space="preserve"> »</t>
    </r>
    <r>
      <rPr>
        <u/>
        <sz val="14"/>
        <color theme="1"/>
        <rFont val="Times New Roman"/>
        <family val="1"/>
        <charset val="204"/>
      </rPr>
      <t xml:space="preserve">    05   </t>
    </r>
    <r>
      <rPr>
        <sz val="14"/>
        <color theme="1"/>
        <rFont val="Times New Roman"/>
        <family val="1"/>
        <charset val="204"/>
      </rPr>
      <t xml:space="preserve"> 2015 г. № 380</t>
    </r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</si>
  <si>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</si>
  <si>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</si>
  <si>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</si>
  <si>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</si>
  <si>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</si>
  <si>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</si>
  <si>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</si>
  <si>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</si>
  <si>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</si>
  <si>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</si>
  <si>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</si>
  <si>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01.01.2016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</si>
  <si>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</si>
  <si>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</si>
  <si>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</si>
  <si>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2016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</si>
  <si>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</si>
  <si>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</si>
  <si>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r>
      <t>План</t>
    </r>
    <r>
      <rPr>
        <b/>
        <sz val="12"/>
        <color theme="1"/>
        <rFont val="Times New Roman"/>
        <family val="1"/>
        <charset val="204"/>
      </rPr>
      <t xml:space="preserve"> </t>
    </r>
  </si>
  <si>
    <t>Предложение по корректировке утвержденного плана</t>
  </si>
  <si>
    <t>План</t>
  </si>
  <si>
    <t>План 
2017 года</t>
  </si>
  <si>
    <t xml:space="preserve">План 2018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</si>
  <si>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</si>
  <si>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</si>
  <si>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</si>
  <si>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</si>
  <si>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</si>
  <si>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</si>
  <si>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</si>
  <si>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</si>
  <si>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01.01.2016 года</t>
  </si>
  <si>
    <t>Предложение по корректировке утвержденного плана на 01.01.2016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</si>
  <si>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</si>
  <si>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</si>
  <si>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</si>
  <si>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</si>
  <si>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</si>
  <si>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</si>
  <si>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</si>
  <si>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</si>
  <si>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</si>
  <si>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</si>
  <si>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</si>
  <si>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</si>
  <si>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</si>
  <si>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</si>
  <si>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</si>
  <si>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</si>
  <si>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</si>
  <si>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</si>
  <si>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</si>
  <si>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</si>
  <si>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</si>
  <si>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</si>
  <si>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</si>
  <si>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</si>
  <si>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</si>
  <si>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</si>
  <si>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</si>
  <si>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</si>
  <si>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</si>
  <si>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</si>
  <si>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</si>
  <si>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</si>
  <si>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</si>
  <si>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</si>
  <si>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</si>
  <si>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</si>
  <si>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</si>
  <si>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</si>
  <si>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</si>
  <si>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</si>
  <si>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</si>
  <si>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</si>
  <si>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</si>
  <si>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</si>
  <si>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</si>
  <si>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</si>
  <si>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</si>
  <si>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</si>
  <si>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</si>
  <si>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</si>
  <si>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</si>
  <si>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</si>
  <si>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</si>
  <si>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</si>
  <si>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</si>
  <si>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</si>
  <si>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</si>
  <si>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</si>
  <si>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</si>
  <si>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</si>
  <si>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</si>
  <si>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</si>
  <si>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</si>
  <si>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</si>
  <si>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</si>
  <si>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</si>
  <si>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</si>
  <si>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</si>
  <si>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</si>
  <si>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</si>
  <si>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</si>
  <si>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</si>
  <si>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</si>
  <si>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</si>
  <si>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</si>
  <si>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</si>
  <si>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</si>
  <si>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</si>
  <si>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</si>
  <si>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</si>
  <si>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</si>
  <si>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</si>
  <si>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</si>
  <si>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</si>
  <si>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</si>
  <si>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</si>
  <si>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</si>
  <si>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</si>
  <si>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</si>
  <si>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</si>
  <si>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</si>
  <si>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</si>
  <si>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</si>
  <si>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</si>
  <si>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</si>
  <si>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</si>
  <si>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</si>
  <si>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</si>
  <si>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</si>
  <si>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</si>
  <si>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</si>
  <si>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</si>
  <si>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</si>
  <si>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</si>
  <si>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</si>
  <si>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</si>
  <si>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</si>
  <si>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</si>
  <si>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</si>
  <si>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</si>
  <si>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</si>
  <si>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</si>
  <si>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</si>
  <si>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</si>
  <si>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</si>
  <si>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</si>
  <si>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</si>
  <si>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</si>
  <si>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</si>
  <si>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</si>
  <si>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</si>
  <si>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</si>
  <si>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</si>
  <si>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</si>
  <si>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</si>
  <si>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</si>
  <si>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</si>
  <si>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программа_</t>
    </r>
    <r>
      <rPr>
        <u/>
        <sz val="14"/>
        <color theme="1"/>
        <rFont val="Times New Roman"/>
        <family val="1"/>
        <charset val="204"/>
      </rPr>
      <t xml:space="preserve">Акционерное Общество "Энергосервис" </t>
    </r>
  </si>
  <si>
    <t>П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</si>
  <si>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</si>
  <si>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</si>
  <si>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</si>
  <si>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</si>
  <si>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</si>
  <si>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</si>
  <si>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</si>
  <si>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</si>
  <si>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</si>
  <si>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</si>
  <si>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План 2019</t>
  </si>
  <si>
    <t xml:space="preserve">
Предложение по корректировке утвержденного плана 2019 года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</si>
  <si>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</si>
  <si>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</si>
  <si>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</si>
  <si>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</si>
  <si>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ЭG_2017_REC55_2019</t>
  </si>
  <si>
    <t>Реконструкция проводится с целью соблюдения надежности электросети</t>
  </si>
  <si>
    <t>Приобредение оборудования в целях определения места обрыва кабеля и определения кабельной трассы без выключения нагрузки.</t>
  </si>
  <si>
    <t>Приобредение оборудования на основании требования Правил технической эксплуатации электрических станций и сетей РФ (6.1.7)</t>
  </si>
  <si>
    <t>Реконструкция ТП 384, усиление КЛ от РТП 38 до ТП 384( ячейки КСО -2 шт установка  ячейки КСО -2 шт, строительство КЛ 10 кВ -0,12 км.)</t>
  </si>
  <si>
    <t xml:space="preserve">Реконструкция ТП - 382 </t>
  </si>
  <si>
    <t>Монтаж системы телемеханики в РТП-38</t>
  </si>
  <si>
    <t>Монтаж системы телемеханики в РТП-55</t>
  </si>
  <si>
    <t>ЭG_2019_ТМ38_55_2019</t>
  </si>
  <si>
    <t>ЭG_2019_ТМ55_55_2019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</si>
  <si>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</si>
  <si>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</si>
  <si>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</si>
  <si>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</si>
  <si>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</si>
  <si>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</si>
  <si>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</si>
  <si>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</si>
  <si>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</si>
  <si>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</si>
  <si>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Предложение по корректировке утвержденного плана, 
факт 2017 года</t>
  </si>
  <si>
    <t xml:space="preserve">
Предложение по корректировке утвержденного плана факт 2018 года</t>
  </si>
  <si>
    <t>Год раскрытия информации: _2019_ год</t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</si>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</sst>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7" formatCode="#,##0.00\ &quot;₽&quot;;\-#,##0.00\ &quot;₽&quot;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.0_р_._-;\-* #,##0.0_р_._-;_-* &quot;-&quot;??_р_._-;_-@_-"/>
    <numFmt numFmtId="168" formatCode="_-* #,##0_р_._-;\-* #,##0_р_._-;_-* &quot;-&quot;??_р_._-;_-@_-"/>
    <numFmt numFmtId="169" formatCode="0.000"/>
    <numFmt numFmtId="170" formatCode="_-* #,##0.00000_р_._-;\-* #,##0.00000_р_._-;_-* &quot;-&quot;?????_р_._-;_-@_-"/>
    <numFmt numFmtId="171" formatCode="0.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20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2" applyNumberFormat="0" applyAlignment="0" applyProtection="0"/>
    <xf numFmtId="0" fontId="14" fillId="20" borderId="3" applyNumberFormat="0" applyAlignment="0" applyProtection="0"/>
    <xf numFmtId="0" fontId="15" fillId="20" borderId="2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21" borderId="8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0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  <xf numFmtId="164" fontId="32" fillId="0" borderId="0" applyFont="0" applyFill="0" applyBorder="0" applyAlignment="0" applyProtection="0"/>
  </cellStyleXfs>
  <cellXfs count="130">
    <xf numFmtId="0" fontId="0" fillId="0" borderId="0" xfId="0"/>
    <xf numFmtId="0" fontId="2" fillId="24" borderId="0" xfId="0" applyFont="1" applyFill="1" applyAlignment="1">
      <alignment vertical="center"/>
    </xf>
    <xf numFmtId="0" fontId="2" fillId="24" borderId="0" xfId="0" applyFont="1" applyFill="1" applyAlignment="1">
      <alignment horizontal="center" vertical="center"/>
    </xf>
    <xf numFmtId="0" fontId="4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6" fillId="24" borderId="0" xfId="0" applyFont="1" applyFill="1" applyAlignment="1">
      <alignment horizontal="center" vertical="center"/>
    </xf>
    <xf numFmtId="0" fontId="6" fillId="24" borderId="0" xfId="0" applyFont="1" applyFill="1" applyAlignment="1">
      <alignment horizontal="left" vertical="center"/>
    </xf>
    <xf numFmtId="0" fontId="4" fillId="24" borderId="0" xfId="2" applyFont="1" applyFill="1" applyAlignment="1">
      <alignment horizontal="center" vertical="center"/>
    </xf>
    <xf numFmtId="0" fontId="6" fillId="24" borderId="0" xfId="2" applyFont="1" applyFill="1" applyAlignment="1">
      <alignment vertical="center"/>
    </xf>
    <xf numFmtId="0" fontId="2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vertical="center"/>
    </xf>
    <xf numFmtId="0" fontId="2" fillId="24" borderId="0" xfId="0" applyFont="1" applyFill="1" applyAlignment="1">
      <alignment horizontal="left" vertical="center"/>
    </xf>
    <xf numFmtId="0" fontId="4" fillId="24" borderId="0" xfId="0" applyFont="1" applyFill="1" applyAlignment="1">
      <alignment horizontal="center" vertical="center"/>
    </xf>
    <xf numFmtId="0" fontId="6" fillId="24" borderId="0" xfId="0" applyFont="1" applyFill="1" applyAlignment="1">
      <alignment vertical="center"/>
    </xf>
    <xf numFmtId="0" fontId="4" fillId="24" borderId="0" xfId="0" applyFont="1" applyFill="1" applyAlignment="1">
      <alignment vertical="center"/>
    </xf>
    <xf numFmtId="0" fontId="2" fillId="24" borderId="0" xfId="0" applyFont="1" applyFill="1" applyAlignment="1">
      <alignment horizontal="right" vertical="center"/>
    </xf>
    <xf numFmtId="0" fontId="2" fillId="24" borderId="1" xfId="0" applyFont="1" applyFill="1" applyBorder="1" applyAlignment="1">
      <alignment horizontal="center" vertical="center" textRotation="90" wrapText="1"/>
    </xf>
    <xf numFmtId="0" fontId="2" fillId="24" borderId="1" xfId="0" applyFont="1" applyFill="1" applyBorder="1" applyAlignment="1">
      <alignment vertical="center" textRotation="90" wrapText="1"/>
    </xf>
    <xf numFmtId="0" fontId="2" fillId="24" borderId="1" xfId="0" applyFont="1" applyFill="1" applyBorder="1" applyAlignment="1">
      <alignment horizontal="center" vertical="center" wrapText="1"/>
    </xf>
    <xf numFmtId="49" fontId="2" fillId="24" borderId="1" xfId="0" applyNumberFormat="1" applyFont="1" applyFill="1" applyBorder="1" applyAlignment="1">
      <alignment horizontal="center" vertical="center" wrapText="1"/>
    </xf>
    <xf numFmtId="49" fontId="2" fillId="24" borderId="1" xfId="2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vertical="center"/>
    </xf>
    <xf numFmtId="168" fontId="2" fillId="24" borderId="1" xfId="0" applyNumberFormat="1" applyFont="1" applyFill="1" applyBorder="1" applyAlignment="1">
      <alignment vertical="center"/>
    </xf>
    <xf numFmtId="164" fontId="2" fillId="24" borderId="1" xfId="0" applyNumberFormat="1" applyFont="1" applyFill="1" applyBorder="1" applyAlignment="1">
      <alignment vertical="center"/>
    </xf>
    <xf numFmtId="167" fontId="2" fillId="24" borderId="1" xfId="231" applyNumberFormat="1" applyFont="1" applyFill="1" applyBorder="1" applyAlignment="1">
      <alignment vertical="center"/>
    </xf>
    <xf numFmtId="167" fontId="2" fillId="24" borderId="1" xfId="0" applyNumberFormat="1" applyFont="1" applyFill="1" applyBorder="1" applyAlignment="1">
      <alignment vertical="center"/>
    </xf>
    <xf numFmtId="164" fontId="2" fillId="24" borderId="1" xfId="231" applyNumberFormat="1" applyFont="1" applyFill="1" applyBorder="1" applyAlignment="1">
      <alignment vertical="center"/>
    </xf>
    <xf numFmtId="164" fontId="2" fillId="24" borderId="1" xfId="0" applyNumberFormat="1" applyFont="1" applyFill="1" applyBorder="1" applyAlignment="1">
      <alignment horizontal="center" vertical="center"/>
    </xf>
    <xf numFmtId="167" fontId="2" fillId="24" borderId="1" xfId="0" applyNumberFormat="1" applyFont="1" applyFill="1" applyBorder="1" applyAlignment="1">
      <alignment horizontal="center" vertical="center"/>
    </xf>
    <xf numFmtId="0" fontId="9" fillId="24" borderId="1" xfId="0" applyFont="1" applyFill="1" applyBorder="1" applyAlignment="1">
      <alignment horizontal="left" vertical="center" wrapText="1"/>
    </xf>
    <xf numFmtId="0" fontId="33" fillId="24" borderId="1" xfId="0" applyFont="1" applyFill="1" applyBorder="1" applyAlignment="1">
      <alignment horizontal="center" vertical="center" wrapText="1"/>
    </xf>
    <xf numFmtId="2" fontId="2" fillId="24" borderId="1" xfId="0" applyNumberFormat="1" applyFont="1" applyFill="1" applyBorder="1" applyAlignment="1">
      <alignment vertical="center"/>
    </xf>
    <xf numFmtId="0" fontId="3" fillId="24" borderId="1" xfId="0" applyFont="1" applyFill="1" applyBorder="1" applyAlignment="1">
      <alignment vertical="center"/>
    </xf>
    <xf numFmtId="167" fontId="3" fillId="24" borderId="1" xfId="0" applyNumberFormat="1" applyFont="1" applyFill="1" applyBorder="1" applyAlignment="1">
      <alignment vertical="center"/>
    </xf>
    <xf numFmtId="164" fontId="3" fillId="24" borderId="1" xfId="0" applyNumberFormat="1" applyFont="1" applyFill="1" applyBorder="1" applyAlignment="1">
      <alignment vertical="center"/>
    </xf>
    <xf numFmtId="167" fontId="2" fillId="24" borderId="11" xfId="0" applyNumberFormat="1" applyFont="1" applyFill="1" applyBorder="1" applyAlignment="1">
      <alignment vertical="center"/>
    </xf>
    <xf numFmtId="0" fontId="2" fillId="24" borderId="0" xfId="0" applyFont="1" applyFill="1" applyBorder="1" applyAlignment="1">
      <alignment vertical="center"/>
    </xf>
    <xf numFmtId="0" fontId="3" fillId="24" borderId="1" xfId="0" applyFont="1" applyFill="1" applyBorder="1" applyAlignment="1">
      <alignment horizontal="left" vertical="center" wrapText="1"/>
    </xf>
    <xf numFmtId="0" fontId="0" fillId="24" borderId="1" xfId="0" applyFill="1" applyBorder="1" applyAlignment="1">
      <alignment horizontal="center" vertical="center" wrapText="1"/>
    </xf>
    <xf numFmtId="167" fontId="0" fillId="24" borderId="1" xfId="0" applyNumberFormat="1" applyFill="1" applyBorder="1" applyAlignment="1">
      <alignment horizontal="center" vertical="center" wrapText="1"/>
    </xf>
    <xf numFmtId="3" fontId="0" fillId="24" borderId="0" xfId="0" applyNumberFormat="1" applyFill="1" applyBorder="1" applyAlignment="1">
      <alignment horizontal="center" vertical="center" wrapText="1"/>
    </xf>
    <xf numFmtId="0" fontId="0" fillId="24" borderId="0" xfId="0" applyFill="1" applyBorder="1" applyAlignment="1">
      <alignment horizontal="center" vertical="center" wrapText="1"/>
    </xf>
    <xf numFmtId="49" fontId="34" fillId="24" borderId="1" xfId="2" applyNumberFormat="1" applyFont="1" applyFill="1" applyBorder="1" applyAlignment="1">
      <alignment horizontal="center" vertical="center"/>
    </xf>
    <xf numFmtId="0" fontId="34" fillId="24" borderId="1" xfId="2" applyFont="1" applyFill="1" applyBorder="1" applyAlignment="1">
      <alignment horizontal="center" vertical="center" wrapText="1"/>
    </xf>
    <xf numFmtId="0" fontId="35" fillId="24" borderId="1" xfId="0" applyFont="1" applyFill="1" applyBorder="1" applyAlignment="1">
      <alignment horizontal="center" vertical="center" wrapText="1"/>
    </xf>
    <xf numFmtId="0" fontId="34" fillId="24" borderId="1" xfId="2" applyFont="1" applyFill="1" applyBorder="1" applyAlignment="1">
      <alignment vertical="center"/>
    </xf>
    <xf numFmtId="2" fontId="34" fillId="24" borderId="1" xfId="2" applyNumberFormat="1" applyFont="1" applyFill="1" applyBorder="1" applyAlignment="1">
      <alignment vertical="center"/>
    </xf>
    <xf numFmtId="0" fontId="34" fillId="24" borderId="0" xfId="2" applyFont="1" applyFill="1" applyAlignment="1">
      <alignment vertical="center"/>
    </xf>
    <xf numFmtId="164" fontId="0" fillId="24" borderId="1" xfId="0" applyNumberFormat="1" applyFill="1" applyBorder="1" applyAlignment="1">
      <alignment horizontal="center" vertical="center" wrapText="1"/>
    </xf>
    <xf numFmtId="164" fontId="34" fillId="24" borderId="1" xfId="2" applyNumberFormat="1" applyFont="1" applyFill="1" applyBorder="1" applyAlignment="1">
      <alignment horizontal="center" vertical="center"/>
    </xf>
    <xf numFmtId="169" fontId="34" fillId="24" borderId="1" xfId="2" applyNumberFormat="1" applyFont="1" applyFill="1" applyBorder="1" applyAlignment="1">
      <alignment horizontal="center" vertical="center"/>
    </xf>
    <xf numFmtId="1" fontId="2" fillId="24" borderId="1" xfId="2" applyNumberFormat="1" applyFont="1" applyFill="1" applyBorder="1" applyAlignment="1">
      <alignment horizontal="center" vertical="center"/>
    </xf>
    <xf numFmtId="2" fontId="34" fillId="24" borderId="1" xfId="2" applyNumberFormat="1" applyFont="1" applyFill="1" applyBorder="1" applyAlignment="1">
      <alignment horizontal="center" vertical="center"/>
    </xf>
    <xf numFmtId="0" fontId="2" fillId="24" borderId="0" xfId="0" applyFont="1" applyFill="1" applyBorder="1" applyAlignment="1">
      <alignment vertical="center" wrapText="1"/>
    </xf>
    <xf numFmtId="0" fontId="2" fillId="24" borderId="0" xfId="0" applyFont="1" applyFill="1" applyAlignment="1">
      <alignment vertical="center" wrapText="1"/>
    </xf>
    <xf numFmtId="0" fontId="2" fillId="24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vertical="center"/>
    </xf>
    <xf numFmtId="167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7" fontId="2" fillId="24" borderId="1" xfId="0" applyNumberFormat="1" applyFont="1" applyFill="1" applyBorder="1" applyAlignment="1">
      <alignment vertical="center" wrapText="1"/>
    </xf>
    <xf numFmtId="167" fontId="3" fillId="24" borderId="1" xfId="0" applyNumberFormat="1" applyFont="1" applyFill="1" applyBorder="1" applyAlignment="1">
      <alignment horizontal="center" vertical="center" wrapText="1"/>
    </xf>
    <xf numFmtId="49" fontId="2" fillId="25" borderId="1" xfId="2" applyNumberFormat="1" applyFont="1" applyFill="1" applyBorder="1" applyAlignment="1">
      <alignment horizontal="center" vertical="center"/>
    </xf>
    <xf numFmtId="0" fontId="2" fillId="25" borderId="1" xfId="2" applyFont="1" applyFill="1" applyBorder="1" applyAlignment="1">
      <alignment horizontal="center" vertical="center" wrapText="1"/>
    </xf>
    <xf numFmtId="0" fontId="2" fillId="25" borderId="1" xfId="0" applyFont="1" applyFill="1" applyBorder="1" applyAlignment="1">
      <alignment horizontal="center" vertical="center"/>
    </xf>
    <xf numFmtId="0" fontId="2" fillId="25" borderId="1" xfId="0" applyFont="1" applyFill="1" applyBorder="1" applyAlignment="1">
      <alignment vertical="center"/>
    </xf>
    <xf numFmtId="168" fontId="2" fillId="25" borderId="1" xfId="0" applyNumberFormat="1" applyFont="1" applyFill="1" applyBorder="1" applyAlignment="1">
      <alignment vertical="center"/>
    </xf>
    <xf numFmtId="164" fontId="2" fillId="25" borderId="1" xfId="231" applyNumberFormat="1" applyFont="1" applyFill="1" applyBorder="1" applyAlignment="1">
      <alignment vertical="center"/>
    </xf>
    <xf numFmtId="164" fontId="2" fillId="25" borderId="1" xfId="231" applyFont="1" applyFill="1" applyBorder="1" applyAlignment="1">
      <alignment vertical="center"/>
    </xf>
    <xf numFmtId="167" fontId="2" fillId="25" borderId="1" xfId="231" applyNumberFormat="1" applyFont="1" applyFill="1" applyBorder="1" applyAlignment="1">
      <alignment vertical="center"/>
    </xf>
    <xf numFmtId="168" fontId="2" fillId="25" borderId="1" xfId="231" applyNumberFormat="1" applyFont="1" applyFill="1" applyBorder="1" applyAlignment="1">
      <alignment vertical="center"/>
    </xf>
    <xf numFmtId="0" fontId="2" fillId="25" borderId="0" xfId="0" applyFont="1" applyFill="1" applyAlignment="1">
      <alignment vertical="center"/>
    </xf>
    <xf numFmtId="0" fontId="33" fillId="25" borderId="1" xfId="0" applyFont="1" applyFill="1" applyBorder="1" applyAlignment="1">
      <alignment horizontal="center" vertical="center" wrapText="1"/>
    </xf>
    <xf numFmtId="0" fontId="0" fillId="25" borderId="1" xfId="0" applyFill="1" applyBorder="1" applyAlignment="1">
      <alignment horizontal="center" vertical="center" wrapText="1"/>
    </xf>
    <xf numFmtId="17" fontId="3" fillId="25" borderId="1" xfId="0" applyNumberFormat="1" applyFont="1" applyFill="1" applyBorder="1" applyAlignment="1">
      <alignment horizontal="center" vertical="center" wrapText="1"/>
    </xf>
    <xf numFmtId="164" fontId="2" fillId="25" borderId="1" xfId="0" applyNumberFormat="1" applyFont="1" applyFill="1" applyBorder="1" applyAlignment="1">
      <alignment vertical="center"/>
    </xf>
    <xf numFmtId="167" fontId="0" fillId="25" borderId="1" xfId="0" applyNumberFormat="1" applyFill="1" applyBorder="1" applyAlignment="1">
      <alignment horizontal="center" vertical="center" wrapText="1"/>
    </xf>
    <xf numFmtId="164" fontId="0" fillId="25" borderId="1" xfId="0" applyNumberFormat="1" applyFill="1" applyBorder="1" applyAlignment="1">
      <alignment horizontal="center" vertical="center" wrapText="1"/>
    </xf>
    <xf numFmtId="167" fontId="3" fillId="25" borderId="1" xfId="0" applyNumberFormat="1" applyFont="1" applyFill="1" applyBorder="1" applyAlignment="1">
      <alignment horizontal="center" vertical="center" wrapText="1"/>
    </xf>
    <xf numFmtId="0" fontId="6" fillId="25" borderId="0" xfId="0" applyFont="1" applyFill="1" applyAlignment="1">
      <alignment horizontal="center" vertical="center"/>
    </xf>
    <xf numFmtId="0" fontId="6" fillId="25" borderId="0" xfId="2" applyFont="1" applyFill="1" applyAlignment="1">
      <alignment vertical="center"/>
    </xf>
    <xf numFmtId="0" fontId="2" fillId="25" borderId="0" xfId="2" applyFont="1" applyFill="1" applyAlignment="1">
      <alignment vertical="center"/>
    </xf>
    <xf numFmtId="0" fontId="6" fillId="25" borderId="0" xfId="0" applyFont="1" applyFill="1" applyAlignment="1">
      <alignment vertical="center"/>
    </xf>
    <xf numFmtId="0" fontId="4" fillId="25" borderId="0" xfId="0" applyFont="1" applyFill="1" applyAlignment="1">
      <alignment vertical="center"/>
    </xf>
    <xf numFmtId="0" fontId="2" fillId="25" borderId="1" xfId="0" applyFont="1" applyFill="1" applyBorder="1" applyAlignment="1">
      <alignment horizontal="center" vertical="center" textRotation="90" wrapText="1"/>
    </xf>
    <xf numFmtId="49" fontId="2" fillId="25" borderId="1" xfId="0" applyNumberFormat="1" applyFont="1" applyFill="1" applyBorder="1" applyAlignment="1">
      <alignment horizontal="center" vertical="center" wrapText="1"/>
    </xf>
    <xf numFmtId="164" fontId="2" fillId="25" borderId="1" xfId="0" applyNumberFormat="1" applyFont="1" applyFill="1" applyBorder="1" applyAlignment="1">
      <alignment horizontal="center" vertical="center"/>
    </xf>
    <xf numFmtId="167" fontId="2" fillId="25" borderId="1" xfId="0" applyNumberFormat="1" applyFont="1" applyFill="1" applyBorder="1" applyAlignment="1">
      <alignment vertical="center"/>
    </xf>
    <xf numFmtId="167" fontId="3" fillId="25" borderId="1" xfId="0" applyNumberFormat="1" applyFont="1" applyFill="1" applyBorder="1" applyAlignment="1">
      <alignment vertical="center"/>
    </xf>
    <xf numFmtId="0" fontId="9" fillId="25" borderId="1" xfId="0" applyFont="1" applyFill="1" applyBorder="1" applyAlignment="1">
      <alignment horizontal="left" vertical="center" wrapText="1"/>
    </xf>
    <xf numFmtId="2" fontId="2" fillId="25" borderId="1" xfId="0" applyNumberFormat="1" applyFont="1" applyFill="1" applyBorder="1" applyAlignment="1">
      <alignment vertical="center"/>
    </xf>
    <xf numFmtId="0" fontId="3" fillId="25" borderId="1" xfId="0" applyFont="1" applyFill="1" applyBorder="1" applyAlignment="1">
      <alignment vertical="center"/>
    </xf>
    <xf numFmtId="164" fontId="0" fillId="26" borderId="1" xfId="0" applyNumberFormat="1" applyFill="1" applyBorder="1" applyAlignment="1">
      <alignment horizontal="center" vertical="center" wrapText="1"/>
    </xf>
    <xf numFmtId="170" fontId="2" fillId="24" borderId="0" xfId="0" applyNumberFormat="1" applyFont="1" applyFill="1" applyAlignment="1">
      <alignment vertical="center"/>
    </xf>
    <xf numFmtId="171" fontId="2" fillId="24" borderId="0" xfId="0" applyNumberFormat="1" applyFont="1" applyFill="1" applyAlignment="1">
      <alignment vertical="center"/>
    </xf>
    <xf numFmtId="164" fontId="2" fillId="24" borderId="1" xfId="231" applyFont="1" applyFill="1" applyBorder="1" applyAlignment="1">
      <alignment vertical="center"/>
    </xf>
    <xf numFmtId="43" fontId="2" fillId="24" borderId="0" xfId="0" applyNumberFormat="1" applyFont="1" applyFill="1" applyAlignment="1">
      <alignment vertical="center"/>
    </xf>
    <xf numFmtId="2" fontId="2" fillId="24" borderId="1" xfId="231" applyNumberFormat="1" applyFont="1" applyFill="1" applyBorder="1" applyAlignment="1">
      <alignment vertical="center"/>
    </xf>
    <xf numFmtId="2" fontId="34" fillId="25" borderId="1" xfId="2" applyNumberFormat="1" applyFont="1" applyFill="1" applyBorder="1" applyAlignment="1">
      <alignment horizontal="center" vertical="center"/>
    </xf>
    <xf numFmtId="169" fontId="34" fillId="25" borderId="1" xfId="2" applyNumberFormat="1" applyFont="1" applyFill="1" applyBorder="1" applyAlignment="1">
      <alignment horizontal="center" vertical="center"/>
    </xf>
    <xf numFmtId="2" fontId="34" fillId="25" borderId="1" xfId="2" applyNumberFormat="1" applyFont="1" applyFill="1" applyBorder="1" applyAlignment="1">
      <alignment vertical="center"/>
    </xf>
    <xf numFmtId="167" fontId="2" fillId="25" borderId="1" xfId="231" applyNumberFormat="1" applyFont="1" applyFill="1" applyBorder="1" applyAlignment="1">
      <alignment horizontal="center" vertical="center"/>
    </xf>
    <xf numFmtId="164" fontId="2" fillId="26" borderId="1" xfId="0" applyNumberFormat="1" applyFont="1" applyFill="1" applyBorder="1" applyAlignment="1">
      <alignment vertical="center"/>
    </xf>
    <xf numFmtId="164" fontId="2" fillId="26" borderId="1" xfId="0" applyNumberFormat="1" applyFont="1" applyFill="1" applyBorder="1" applyAlignment="1">
      <alignment horizontal="center" vertical="center"/>
    </xf>
    <xf numFmtId="164" fontId="2" fillId="26" borderId="1" xfId="231" applyFont="1" applyFill="1" applyBorder="1" applyAlignment="1">
      <alignment vertical="center"/>
    </xf>
    <xf numFmtId="0" fontId="2" fillId="24" borderId="1" xfId="0" applyFont="1" applyFill="1" applyBorder="1" applyAlignment="1">
      <alignment horizontal="center" vertical="center" wrapText="1"/>
    </xf>
    <xf numFmtId="7" fontId="36" fillId="24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horizontal="center" vertical="center" wrapText="1"/>
    </xf>
    <xf numFmtId="0" fontId="2" fillId="24" borderId="12" xfId="0" applyFont="1" applyFill="1" applyBorder="1" applyAlignment="1">
      <alignment horizontal="center" vertical="center" wrapText="1"/>
    </xf>
    <xf numFmtId="0" fontId="2" fillId="24" borderId="13" xfId="0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textRotation="90" wrapText="1"/>
    </xf>
    <xf numFmtId="0" fontId="6" fillId="24" borderId="0" xfId="0" applyFont="1" applyFill="1" applyAlignment="1">
      <alignment horizontal="center" vertical="center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2" fillId="24" borderId="0" xfId="0" applyFont="1" applyFill="1" applyAlignment="1">
      <alignment horizontal="center" vertic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231" builtinId="3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1" tint="0.34998626667073579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FF99"/>
  </sheetPr>
  <dimension ref="A1:CH89"/>
  <sheetViews>
    <sheetView tabSelected="1" view="pageBreakPreview" topLeftCell="D1" zoomScale="70" zoomScaleNormal="100" zoomScaleSheetLayoutView="70" workbookViewId="0">
      <selection activeCell="M16" sqref="M16"/>
    </sheetView>
  </sheetViews>
  <sheetFormatPr defaultColWidth="9" defaultRowHeight="15.75" outlineLevelRow="1" x14ac:dyDescent="0.25"/>
  <cols>
    <col min="1" max="1" width="10.625" style="1" customWidth="1"/>
    <col min="2" max="2" width="58.375" style="1" customWidth="1"/>
    <col min="3" max="3" width="15.75" style="2" customWidth="1"/>
    <col min="4" max="4" width="5.5" style="1" customWidth="1"/>
    <col min="5" max="6" width="11.375" style="1" customWidth="1"/>
    <col min="7" max="7" width="12.25" style="1" customWidth="1"/>
    <col min="8" max="8" width="9.375" style="1" customWidth="1"/>
    <col min="9" max="9" width="11.75" style="1" customWidth="1"/>
    <col min="10" max="10" width="13.375" style="1" customWidth="1"/>
    <col min="11" max="11" width="6.75" style="1" customWidth="1"/>
    <col min="12" max="12" width="12.125" style="1" customWidth="1"/>
    <col min="13" max="13" width="10" style="1" customWidth="1"/>
    <col min="14" max="14" width="11.75" style="1" customWidth="1"/>
    <col min="15" max="15" width="16.75" style="1" customWidth="1"/>
    <col min="16" max="16" width="17.75" style="1" customWidth="1"/>
    <col min="17" max="17" width="18.125" style="1" customWidth="1"/>
    <col min="18" max="18" width="16.75" style="1" customWidth="1"/>
    <col min="19" max="19" width="24.125" style="1" customWidth="1"/>
    <col min="20" max="20" width="11.75" style="1" customWidth="1"/>
    <col min="21" max="21" width="9.625" style="1" customWidth="1"/>
    <col min="22" max="22" width="8.75" style="1" customWidth="1"/>
    <col min="23" max="23" width="8.625" style="1" customWidth="1"/>
    <col min="24" max="24" width="8.875" style="1" customWidth="1"/>
    <col min="25" max="25" width="7.625" style="1" customWidth="1"/>
    <col min="26" max="26" width="7" style="1" customWidth="1"/>
    <col min="27" max="27" width="8" style="1" customWidth="1"/>
    <col min="28" max="28" width="10.875" style="1" customWidth="1"/>
    <col min="29" max="29" width="7.5" style="1" customWidth="1"/>
    <col min="30" max="30" width="7" style="1" customWidth="1"/>
    <col min="31" max="31" width="8.125" style="1" customWidth="1"/>
    <col min="32" max="32" width="10.375" style="1" customWidth="1"/>
    <col min="33" max="33" width="11.75" style="1" customWidth="1"/>
    <col min="34" max="34" width="7" style="1" customWidth="1"/>
    <col min="35" max="35" width="11.5" style="84" customWidth="1"/>
    <col min="36" max="36" width="7.5" style="58" customWidth="1"/>
    <col min="37" max="37" width="8.875" style="58" customWidth="1"/>
    <col min="38" max="38" width="10.75" style="84" customWidth="1"/>
    <col min="39" max="39" width="10.25" style="58" customWidth="1"/>
    <col min="40" max="40" width="8.375" style="58" customWidth="1"/>
    <col min="41" max="41" width="7.625" style="58" customWidth="1"/>
    <col min="42" max="42" width="8.625" style="58" customWidth="1"/>
    <col min="43" max="43" width="10.25" style="84" customWidth="1"/>
    <col min="44" max="44" width="10.875" style="58" customWidth="1"/>
    <col min="45" max="45" width="11" style="1" customWidth="1"/>
    <col min="46" max="46" width="8.25" style="1" customWidth="1"/>
    <col min="47" max="47" width="8.875" style="1" customWidth="1"/>
    <col min="48" max="48" width="10.375" style="1" customWidth="1"/>
    <col min="49" max="49" width="7.875" style="1" customWidth="1"/>
    <col min="50" max="50" width="11.125" style="1" customWidth="1"/>
    <col min="51" max="51" width="10.375" style="1" customWidth="1"/>
    <col min="52" max="52" width="9.25" style="1" customWidth="1"/>
    <col min="53" max="53" width="10.875" style="1" customWidth="1"/>
    <col min="54" max="54" width="9" style="1" customWidth="1"/>
    <col min="55" max="55" width="10.625" style="1" customWidth="1"/>
    <col min="56" max="57" width="7.25" style="1" customWidth="1"/>
    <col min="58" max="58" width="10.625" style="1" customWidth="1"/>
    <col min="59" max="59" width="14.75" style="1" customWidth="1"/>
    <col min="60" max="60" width="11.875" style="1" customWidth="1"/>
    <col min="61" max="62" width="7.25" style="1" customWidth="1"/>
    <col min="63" max="63" width="8.375" style="1" customWidth="1"/>
    <col min="64" max="64" width="9.75" style="1" customWidth="1"/>
    <col min="65" max="65" width="12.375" style="1" customWidth="1"/>
    <col min="66" max="66" width="7.375" style="1" customWidth="1"/>
    <col min="67" max="67" width="9.5" style="1" customWidth="1"/>
    <col min="68" max="68" width="11.25" style="1" customWidth="1"/>
    <col min="69" max="69" width="14.375" style="1" customWidth="1"/>
    <col min="70" max="70" width="11.25" style="1" bestFit="1" customWidth="1"/>
    <col min="71" max="71" width="7.75" style="1" customWidth="1"/>
    <col min="72" max="72" width="9.375" style="1" customWidth="1"/>
    <col min="73" max="73" width="10.375" style="1" customWidth="1"/>
    <col min="74" max="74" width="8.75" style="1" customWidth="1"/>
    <col min="75" max="75" width="19.375" style="1" customWidth="1"/>
    <col min="76" max="16384" width="9" style="1"/>
  </cols>
  <sheetData>
    <row r="1" spans="1:75" ht="18.75" x14ac:dyDescent="0.25">
      <c r="AH1" s="3" t="s">
        <v>0</v>
      </c>
    </row>
    <row r="2" spans="1:75" ht="18.75" x14ac:dyDescent="0.25">
      <c r="AH2" s="3" t="s">
        <v>1</v>
      </c>
    </row>
    <row r="3" spans="1:75" ht="18.75" x14ac:dyDescent="0.3">
      <c r="AH3" s="4" t="s">
        <v>2</v>
      </c>
    </row>
    <row r="4" spans="1:75" ht="18.75" x14ac:dyDescent="0.25">
      <c r="B4" s="5"/>
      <c r="C4" s="5"/>
      <c r="D4" s="125" t="s">
        <v>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</row>
    <row r="5" spans="1:75" ht="18.75" x14ac:dyDescent="0.25">
      <c r="B5" s="5"/>
      <c r="C5" s="5"/>
      <c r="D5" s="6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92"/>
      <c r="AJ5" s="59"/>
      <c r="AK5" s="59"/>
      <c r="AL5" s="92"/>
      <c r="AM5" s="59"/>
      <c r="AN5" s="59"/>
      <c r="AO5" s="59"/>
      <c r="AP5" s="59"/>
      <c r="AQ5" s="92"/>
      <c r="AR5" s="59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</row>
    <row r="6" spans="1:75" ht="18.75" x14ac:dyDescent="0.25">
      <c r="B6" s="7"/>
      <c r="C6" s="7"/>
      <c r="D6" s="126" t="s">
        <v>163</v>
      </c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93"/>
      <c r="AJ6" s="60"/>
      <c r="AK6" s="60"/>
      <c r="AL6" s="93"/>
      <c r="AM6" s="60"/>
      <c r="AN6" s="60"/>
      <c r="AO6" s="60"/>
      <c r="AP6" s="60"/>
      <c r="AQ6" s="93"/>
      <c r="AR6" s="60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</row>
    <row r="7" spans="1:75" ht="18.75" customHeight="1" x14ac:dyDescent="0.25">
      <c r="B7" s="9"/>
      <c r="C7" s="9"/>
      <c r="D7" s="127" t="s">
        <v>4</v>
      </c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94"/>
      <c r="AJ7" s="61"/>
      <c r="AK7" s="61"/>
      <c r="AL7" s="94"/>
      <c r="AM7" s="61"/>
      <c r="AN7" s="61"/>
      <c r="AO7" s="61"/>
      <c r="AP7" s="61"/>
      <c r="AQ7" s="94"/>
      <c r="AR7" s="61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</row>
    <row r="8" spans="1:75" ht="18.75" x14ac:dyDescent="0.25">
      <c r="B8" s="2"/>
      <c r="D8" s="11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BW8" s="3"/>
    </row>
    <row r="9" spans="1:75" ht="18.75" x14ac:dyDescent="0.25">
      <c r="B9" s="12"/>
      <c r="C9" s="12"/>
      <c r="D9" s="128" t="s">
        <v>203</v>
      </c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95"/>
      <c r="AJ9" s="62"/>
      <c r="AK9" s="62"/>
      <c r="AL9" s="95"/>
      <c r="AM9" s="62"/>
      <c r="AN9" s="62"/>
      <c r="AO9" s="62"/>
      <c r="AP9" s="62"/>
      <c r="AQ9" s="95"/>
      <c r="AR9" s="62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</row>
    <row r="10" spans="1:75" ht="18.75" x14ac:dyDescent="0.25">
      <c r="B10" s="5"/>
      <c r="C10" s="5"/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92"/>
      <c r="AJ10" s="59"/>
      <c r="AK10" s="59"/>
      <c r="AL10" s="92"/>
      <c r="AM10" s="59"/>
      <c r="AN10" s="59"/>
      <c r="AO10" s="59"/>
      <c r="AP10" s="59"/>
      <c r="AQ10" s="92"/>
      <c r="AR10" s="59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</row>
    <row r="11" spans="1:75" ht="18.75" x14ac:dyDescent="0.25">
      <c r="B11" s="12"/>
      <c r="C11" s="12"/>
      <c r="D11" s="128" t="s">
        <v>204</v>
      </c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96"/>
      <c r="AJ11" s="63"/>
      <c r="AK11" s="63"/>
      <c r="AL11" s="96"/>
      <c r="AM11" s="63"/>
      <c r="AN11" s="63"/>
      <c r="AO11" s="63"/>
      <c r="AP11" s="63"/>
      <c r="AQ11" s="96"/>
      <c r="AR11" s="63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</row>
    <row r="12" spans="1:75" x14ac:dyDescent="0.25">
      <c r="B12" s="2"/>
      <c r="D12" s="129" t="s">
        <v>5</v>
      </c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</row>
    <row r="13" spans="1:75" x14ac:dyDescent="0.25">
      <c r="BV13" s="15"/>
    </row>
    <row r="14" spans="1:75" ht="63.75" customHeight="1" x14ac:dyDescent="0.25">
      <c r="A14" s="118" t="s">
        <v>6</v>
      </c>
      <c r="B14" s="118" t="s">
        <v>7</v>
      </c>
      <c r="C14" s="118" t="s">
        <v>8</v>
      </c>
      <c r="D14" s="124" t="s">
        <v>9</v>
      </c>
      <c r="E14" s="124" t="s">
        <v>10</v>
      </c>
      <c r="F14" s="118" t="s">
        <v>11</v>
      </c>
      <c r="G14" s="118"/>
      <c r="H14" s="118" t="s">
        <v>12</v>
      </c>
      <c r="I14" s="118"/>
      <c r="J14" s="118"/>
      <c r="K14" s="118"/>
      <c r="L14" s="118"/>
      <c r="M14" s="118"/>
      <c r="N14" s="124" t="s">
        <v>13</v>
      </c>
      <c r="O14" s="118" t="s">
        <v>14</v>
      </c>
      <c r="P14" s="118" t="s">
        <v>15</v>
      </c>
      <c r="Q14" s="118"/>
      <c r="R14" s="118"/>
      <c r="S14" s="118"/>
      <c r="T14" s="118" t="s">
        <v>16</v>
      </c>
      <c r="U14" s="118"/>
      <c r="V14" s="118" t="s">
        <v>17</v>
      </c>
      <c r="W14" s="118"/>
      <c r="X14" s="118"/>
      <c r="Y14" s="118" t="s">
        <v>18</v>
      </c>
      <c r="Z14" s="118"/>
      <c r="AA14" s="118"/>
      <c r="AB14" s="118"/>
      <c r="AC14" s="118"/>
      <c r="AD14" s="118"/>
      <c r="AE14" s="118"/>
      <c r="AF14" s="118"/>
      <c r="AG14" s="118"/>
      <c r="AH14" s="118"/>
      <c r="AI14" s="121" t="s">
        <v>19</v>
      </c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3"/>
      <c r="BW14" s="118" t="s">
        <v>20</v>
      </c>
    </row>
    <row r="15" spans="1:75" ht="112.5" customHeight="1" x14ac:dyDescent="0.25">
      <c r="A15" s="118"/>
      <c r="B15" s="118"/>
      <c r="C15" s="118"/>
      <c r="D15" s="124"/>
      <c r="E15" s="124"/>
      <c r="F15" s="118"/>
      <c r="G15" s="118"/>
      <c r="H15" s="118" t="s">
        <v>21</v>
      </c>
      <c r="I15" s="118"/>
      <c r="J15" s="118"/>
      <c r="K15" s="118" t="s">
        <v>22</v>
      </c>
      <c r="L15" s="118"/>
      <c r="M15" s="118"/>
      <c r="N15" s="124"/>
      <c r="O15" s="118"/>
      <c r="P15" s="118" t="s">
        <v>23</v>
      </c>
      <c r="Q15" s="118"/>
      <c r="R15" s="118" t="s">
        <v>22</v>
      </c>
      <c r="S15" s="118"/>
      <c r="T15" s="118"/>
      <c r="U15" s="118"/>
      <c r="V15" s="118"/>
      <c r="W15" s="118"/>
      <c r="X15" s="118"/>
      <c r="Y15" s="118" t="s">
        <v>23</v>
      </c>
      <c r="Z15" s="118"/>
      <c r="AA15" s="118"/>
      <c r="AB15" s="118"/>
      <c r="AC15" s="118"/>
      <c r="AD15" s="118" t="s">
        <v>22</v>
      </c>
      <c r="AE15" s="118"/>
      <c r="AF15" s="118"/>
      <c r="AG15" s="118"/>
      <c r="AH15" s="118"/>
      <c r="AI15" s="120" t="s">
        <v>24</v>
      </c>
      <c r="AJ15" s="120"/>
      <c r="AK15" s="120"/>
      <c r="AL15" s="120"/>
      <c r="AM15" s="120"/>
      <c r="AN15" s="120" t="s">
        <v>201</v>
      </c>
      <c r="AO15" s="120"/>
      <c r="AP15" s="120"/>
      <c r="AQ15" s="120"/>
      <c r="AR15" s="120"/>
      <c r="AS15" s="118" t="s">
        <v>25</v>
      </c>
      <c r="AT15" s="118"/>
      <c r="AU15" s="118"/>
      <c r="AV15" s="118"/>
      <c r="AW15" s="118"/>
      <c r="AX15" s="118" t="s">
        <v>202</v>
      </c>
      <c r="AY15" s="118"/>
      <c r="AZ15" s="118"/>
      <c r="BA15" s="118"/>
      <c r="BB15" s="118"/>
      <c r="BC15" s="118" t="s">
        <v>175</v>
      </c>
      <c r="BD15" s="118"/>
      <c r="BE15" s="118"/>
      <c r="BF15" s="118"/>
      <c r="BG15" s="118"/>
      <c r="BH15" s="118" t="s">
        <v>176</v>
      </c>
      <c r="BI15" s="118"/>
      <c r="BJ15" s="118"/>
      <c r="BK15" s="118"/>
      <c r="BL15" s="118"/>
      <c r="BM15" s="118" t="s">
        <v>26</v>
      </c>
      <c r="BN15" s="118"/>
      <c r="BO15" s="118"/>
      <c r="BP15" s="118"/>
      <c r="BQ15" s="118"/>
      <c r="BR15" s="118" t="s">
        <v>27</v>
      </c>
      <c r="BS15" s="118"/>
      <c r="BT15" s="118"/>
      <c r="BU15" s="118"/>
      <c r="BV15" s="118"/>
      <c r="BW15" s="118"/>
    </row>
    <row r="16" spans="1:75" ht="129" customHeight="1" x14ac:dyDescent="0.25">
      <c r="A16" s="118"/>
      <c r="B16" s="118"/>
      <c r="C16" s="118"/>
      <c r="D16" s="124"/>
      <c r="E16" s="124"/>
      <c r="F16" s="16" t="s">
        <v>28</v>
      </c>
      <c r="G16" s="17" t="s">
        <v>22</v>
      </c>
      <c r="H16" s="16" t="s">
        <v>29</v>
      </c>
      <c r="I16" s="16" t="s">
        <v>30</v>
      </c>
      <c r="J16" s="16" t="s">
        <v>31</v>
      </c>
      <c r="K16" s="16" t="s">
        <v>29</v>
      </c>
      <c r="L16" s="16" t="s">
        <v>30</v>
      </c>
      <c r="M16" s="16" t="s">
        <v>31</v>
      </c>
      <c r="N16" s="124"/>
      <c r="O16" s="118"/>
      <c r="P16" s="16" t="s">
        <v>32</v>
      </c>
      <c r="Q16" s="16" t="s">
        <v>33</v>
      </c>
      <c r="R16" s="16" t="s">
        <v>32</v>
      </c>
      <c r="S16" s="16" t="s">
        <v>33</v>
      </c>
      <c r="T16" s="16" t="s">
        <v>23</v>
      </c>
      <c r="U16" s="16" t="s">
        <v>22</v>
      </c>
      <c r="V16" s="16" t="s">
        <v>34</v>
      </c>
      <c r="W16" s="16" t="s">
        <v>34</v>
      </c>
      <c r="X16" s="16" t="s">
        <v>35</v>
      </c>
      <c r="Y16" s="16" t="s">
        <v>36</v>
      </c>
      <c r="Z16" s="16" t="s">
        <v>37</v>
      </c>
      <c r="AA16" s="16" t="s">
        <v>38</v>
      </c>
      <c r="AB16" s="16" t="s">
        <v>39</v>
      </c>
      <c r="AC16" s="16" t="s">
        <v>40</v>
      </c>
      <c r="AD16" s="16" t="s">
        <v>36</v>
      </c>
      <c r="AE16" s="16" t="s">
        <v>37</v>
      </c>
      <c r="AF16" s="16" t="s">
        <v>38</v>
      </c>
      <c r="AG16" s="16" t="s">
        <v>39</v>
      </c>
      <c r="AH16" s="16" t="s">
        <v>40</v>
      </c>
      <c r="AI16" s="97" t="s">
        <v>36</v>
      </c>
      <c r="AJ16" s="64" t="s">
        <v>37</v>
      </c>
      <c r="AK16" s="64" t="s">
        <v>38</v>
      </c>
      <c r="AL16" s="97" t="s">
        <v>39</v>
      </c>
      <c r="AM16" s="64" t="s">
        <v>40</v>
      </c>
      <c r="AN16" s="64" t="s">
        <v>36</v>
      </c>
      <c r="AO16" s="64" t="s">
        <v>37</v>
      </c>
      <c r="AP16" s="64" t="s">
        <v>38</v>
      </c>
      <c r="AQ16" s="97" t="s">
        <v>39</v>
      </c>
      <c r="AR16" s="64" t="s">
        <v>40</v>
      </c>
      <c r="AS16" s="16" t="s">
        <v>36</v>
      </c>
      <c r="AT16" s="16" t="s">
        <v>37</v>
      </c>
      <c r="AU16" s="16" t="s">
        <v>38</v>
      </c>
      <c r="AV16" s="16" t="s">
        <v>39</v>
      </c>
      <c r="AW16" s="16" t="s">
        <v>40</v>
      </c>
      <c r="AX16" s="16" t="s">
        <v>36</v>
      </c>
      <c r="AY16" s="16" t="s">
        <v>37</v>
      </c>
      <c r="AZ16" s="16" t="s">
        <v>38</v>
      </c>
      <c r="BA16" s="16" t="s">
        <v>39</v>
      </c>
      <c r="BB16" s="16" t="s">
        <v>40</v>
      </c>
      <c r="BC16" s="16" t="s">
        <v>36</v>
      </c>
      <c r="BD16" s="16" t="s">
        <v>37</v>
      </c>
      <c r="BE16" s="16" t="s">
        <v>38</v>
      </c>
      <c r="BF16" s="16" t="s">
        <v>39</v>
      </c>
      <c r="BG16" s="16" t="s">
        <v>40</v>
      </c>
      <c r="BH16" s="16" t="s">
        <v>36</v>
      </c>
      <c r="BI16" s="16" t="s">
        <v>37</v>
      </c>
      <c r="BJ16" s="16" t="s">
        <v>38</v>
      </c>
      <c r="BK16" s="16" t="s">
        <v>39</v>
      </c>
      <c r="BL16" s="16" t="s">
        <v>40</v>
      </c>
      <c r="BM16" s="16" t="s">
        <v>36</v>
      </c>
      <c r="BN16" s="16" t="s">
        <v>37</v>
      </c>
      <c r="BO16" s="16" t="s">
        <v>38</v>
      </c>
      <c r="BP16" s="16" t="s">
        <v>39</v>
      </c>
      <c r="BQ16" s="16" t="s">
        <v>40</v>
      </c>
      <c r="BR16" s="16" t="s">
        <v>36</v>
      </c>
      <c r="BS16" s="16" t="s">
        <v>37</v>
      </c>
      <c r="BT16" s="16" t="s">
        <v>38</v>
      </c>
      <c r="BU16" s="16" t="s">
        <v>39</v>
      </c>
      <c r="BV16" s="16" t="s">
        <v>40</v>
      </c>
      <c r="BW16" s="118"/>
    </row>
    <row r="17" spans="1:76" ht="19.5" customHeight="1" x14ac:dyDescent="0.25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9" t="s">
        <v>41</v>
      </c>
      <c r="Q17" s="19" t="s">
        <v>42</v>
      </c>
      <c r="R17" s="19" t="s">
        <v>43</v>
      </c>
      <c r="S17" s="19" t="s">
        <v>44</v>
      </c>
      <c r="T17" s="18">
        <v>17</v>
      </c>
      <c r="U17" s="18">
        <v>18</v>
      </c>
      <c r="V17" s="18">
        <v>19</v>
      </c>
      <c r="W17" s="18">
        <v>20</v>
      </c>
      <c r="X17" s="18">
        <v>21</v>
      </c>
      <c r="Y17" s="18">
        <v>22</v>
      </c>
      <c r="Z17" s="18">
        <v>23</v>
      </c>
      <c r="AA17" s="18">
        <v>24</v>
      </c>
      <c r="AB17" s="18">
        <v>25</v>
      </c>
      <c r="AC17" s="18">
        <v>26</v>
      </c>
      <c r="AD17" s="18">
        <v>27</v>
      </c>
      <c r="AE17" s="18">
        <v>28</v>
      </c>
      <c r="AF17" s="18">
        <v>29</v>
      </c>
      <c r="AG17" s="18">
        <v>30</v>
      </c>
      <c r="AH17" s="18">
        <v>31</v>
      </c>
      <c r="AI17" s="98" t="s">
        <v>45</v>
      </c>
      <c r="AJ17" s="65" t="s">
        <v>46</v>
      </c>
      <c r="AK17" s="65" t="s">
        <v>47</v>
      </c>
      <c r="AL17" s="98" t="s">
        <v>48</v>
      </c>
      <c r="AM17" s="65" t="s">
        <v>49</v>
      </c>
      <c r="AN17" s="65" t="s">
        <v>50</v>
      </c>
      <c r="AO17" s="65" t="s">
        <v>51</v>
      </c>
      <c r="AP17" s="65" t="s">
        <v>52</v>
      </c>
      <c r="AQ17" s="98" t="s">
        <v>53</v>
      </c>
      <c r="AR17" s="65" t="s">
        <v>54</v>
      </c>
      <c r="AS17" s="19" t="s">
        <v>55</v>
      </c>
      <c r="AT17" s="19" t="s">
        <v>56</v>
      </c>
      <c r="AU17" s="19" t="s">
        <v>57</v>
      </c>
      <c r="AV17" s="19" t="s">
        <v>58</v>
      </c>
      <c r="AW17" s="19" t="s">
        <v>59</v>
      </c>
      <c r="AX17" s="19" t="s">
        <v>60</v>
      </c>
      <c r="AY17" s="19" t="s">
        <v>61</v>
      </c>
      <c r="AZ17" s="19" t="s">
        <v>62</v>
      </c>
      <c r="BA17" s="19" t="s">
        <v>63</v>
      </c>
      <c r="BB17" s="19" t="s">
        <v>64</v>
      </c>
      <c r="BC17" s="19" t="s">
        <v>191</v>
      </c>
      <c r="BD17" s="19" t="s">
        <v>192</v>
      </c>
      <c r="BE17" s="19" t="s">
        <v>193</v>
      </c>
      <c r="BF17" s="19" t="s">
        <v>194</v>
      </c>
      <c r="BG17" s="19" t="s">
        <v>195</v>
      </c>
      <c r="BH17" s="19" t="s">
        <v>196</v>
      </c>
      <c r="BI17" s="19" t="s">
        <v>197</v>
      </c>
      <c r="BJ17" s="19" t="s">
        <v>198</v>
      </c>
      <c r="BK17" s="19" t="s">
        <v>199</v>
      </c>
      <c r="BL17" s="19" t="s">
        <v>200</v>
      </c>
      <c r="BM17" s="18">
        <v>33</v>
      </c>
      <c r="BN17" s="18">
        <v>34</v>
      </c>
      <c r="BO17" s="18">
        <v>35</v>
      </c>
      <c r="BP17" s="18">
        <v>36</v>
      </c>
      <c r="BQ17" s="18">
        <v>37</v>
      </c>
      <c r="BR17" s="18">
        <v>38</v>
      </c>
      <c r="BS17" s="18">
        <v>39</v>
      </c>
      <c r="BT17" s="18">
        <v>40</v>
      </c>
      <c r="BU17" s="18">
        <v>41</v>
      </c>
      <c r="BV17" s="18">
        <v>42</v>
      </c>
      <c r="BW17" s="18">
        <v>43</v>
      </c>
    </row>
    <row r="18" spans="1:76" ht="20.25" customHeight="1" x14ac:dyDescent="0.25">
      <c r="A18" s="20" t="s">
        <v>65</v>
      </c>
      <c r="B18" s="21" t="s">
        <v>66</v>
      </c>
      <c r="C18" s="22"/>
      <c r="D18" s="22" t="str">
        <f t="shared" ref="D18" si="0">D19</f>
        <v>П</v>
      </c>
      <c r="E18" s="23">
        <v>2017</v>
      </c>
      <c r="F18" s="23">
        <v>2019</v>
      </c>
      <c r="G18" s="24">
        <f>F18</f>
        <v>2019</v>
      </c>
      <c r="H18" s="25" t="str">
        <f t="shared" ref="H18:AZ18" si="1">H19</f>
        <v>нд</v>
      </c>
      <c r="I18" s="25" t="str">
        <f t="shared" si="1"/>
        <v>нд</v>
      </c>
      <c r="J18" s="25" t="str">
        <f t="shared" si="1"/>
        <v>нд</v>
      </c>
      <c r="K18" s="25" t="str">
        <f t="shared" si="1"/>
        <v>нд</v>
      </c>
      <c r="L18" s="25" t="str">
        <f t="shared" si="1"/>
        <v>нд</v>
      </c>
      <c r="M18" s="25" t="str">
        <f t="shared" si="1"/>
        <v>нд</v>
      </c>
      <c r="N18" s="27" t="str">
        <f t="shared" si="1"/>
        <v>нд</v>
      </c>
      <c r="O18" s="27" t="str">
        <f t="shared" si="1"/>
        <v>нд</v>
      </c>
      <c r="P18" s="28">
        <v>10.591899999999999</v>
      </c>
      <c r="Q18" s="28">
        <v>10.591899999999999</v>
      </c>
      <c r="R18" s="110">
        <f>R20+R24</f>
        <v>6.5456133000000003</v>
      </c>
      <c r="S18" s="28">
        <f>S20+S24</f>
        <v>6.5456133000000003</v>
      </c>
      <c r="T18" s="26">
        <f t="shared" ref="K18:BB19" si="2">T25</f>
        <v>0</v>
      </c>
      <c r="U18" s="27" t="str">
        <f t="shared" si="1"/>
        <v>нд</v>
      </c>
      <c r="V18" s="27" t="str">
        <f t="shared" si="1"/>
        <v>нд</v>
      </c>
      <c r="W18" s="27" t="str">
        <f t="shared" si="1"/>
        <v>нд</v>
      </c>
      <c r="X18" s="27" t="str">
        <f t="shared" si="1"/>
        <v>нд</v>
      </c>
      <c r="Y18" s="27" t="str">
        <f t="shared" si="1"/>
        <v>нд</v>
      </c>
      <c r="Z18" s="27" t="str">
        <f t="shared" si="1"/>
        <v>нд</v>
      </c>
      <c r="AA18" s="27" t="str">
        <f t="shared" si="1"/>
        <v>нд</v>
      </c>
      <c r="AB18" s="27" t="str">
        <f t="shared" si="1"/>
        <v>нд</v>
      </c>
      <c r="AC18" s="27" t="str">
        <f t="shared" si="1"/>
        <v>нд</v>
      </c>
      <c r="AD18" s="27" t="str">
        <f t="shared" si="1"/>
        <v>нд</v>
      </c>
      <c r="AE18" s="27" t="str">
        <f t="shared" si="1"/>
        <v>нд</v>
      </c>
      <c r="AF18" s="27" t="str">
        <f t="shared" si="1"/>
        <v>нд</v>
      </c>
      <c r="AG18" s="27" t="str">
        <f t="shared" si="1"/>
        <v>нд</v>
      </c>
      <c r="AH18" s="27" t="str">
        <f t="shared" si="1"/>
        <v>нд</v>
      </c>
      <c r="AI18" s="66">
        <f>AI20</f>
        <v>2.68</v>
      </c>
      <c r="AJ18" s="66" t="str">
        <f t="shared" si="1"/>
        <v>нд</v>
      </c>
      <c r="AK18" s="66" t="str">
        <f t="shared" si="1"/>
        <v>нд</v>
      </c>
      <c r="AL18" s="88">
        <f>AL20</f>
        <v>2.68</v>
      </c>
      <c r="AM18" s="67" t="str">
        <f t="shared" si="1"/>
        <v>нд</v>
      </c>
      <c r="AN18" s="66">
        <f>AN20</f>
        <v>2.68</v>
      </c>
      <c r="AO18" s="66" t="str">
        <f t="shared" si="1"/>
        <v>нд</v>
      </c>
      <c r="AP18" s="66" t="str">
        <f t="shared" si="1"/>
        <v>нд</v>
      </c>
      <c r="AQ18" s="88">
        <f>AQ20</f>
        <v>2.68</v>
      </c>
      <c r="AR18" s="67" t="str">
        <f t="shared" si="1"/>
        <v>нд</v>
      </c>
      <c r="AS18" s="25">
        <f>AS20+AS24</f>
        <v>3.2154999999999996</v>
      </c>
      <c r="AT18" s="27" t="s">
        <v>81</v>
      </c>
      <c r="AU18" s="27" t="s">
        <v>81</v>
      </c>
      <c r="AV18" s="25">
        <f>AV20+AV24</f>
        <v>3.2154999999999996</v>
      </c>
      <c r="AW18" s="27" t="s">
        <v>81</v>
      </c>
      <c r="AX18" s="25">
        <f>AX20+AX24</f>
        <v>2.3011292999999999</v>
      </c>
      <c r="AY18" s="27" t="str">
        <f t="shared" si="1"/>
        <v>нд</v>
      </c>
      <c r="AZ18" s="27" t="str">
        <f t="shared" si="1"/>
        <v>нд</v>
      </c>
      <c r="BA18" s="108">
        <f>BA20+BA24</f>
        <v>2.3011292999999999</v>
      </c>
      <c r="BB18" s="27" t="str">
        <f>BB24</f>
        <v>нд</v>
      </c>
      <c r="BC18" s="25">
        <f>BC20</f>
        <v>4.6963999999999997</v>
      </c>
      <c r="BD18" s="27" t="s">
        <v>81</v>
      </c>
      <c r="BE18" s="27" t="s">
        <v>81</v>
      </c>
      <c r="BF18" s="25">
        <v>4.6963999999999997</v>
      </c>
      <c r="BG18" s="30" t="s">
        <v>81</v>
      </c>
      <c r="BH18" s="25">
        <f>BH24</f>
        <v>1.8359779999999999</v>
      </c>
      <c r="BI18" s="27">
        <f t="shared" ref="BI18:BL18" si="3">BI24</f>
        <v>0</v>
      </c>
      <c r="BJ18" s="27">
        <f t="shared" si="3"/>
        <v>0</v>
      </c>
      <c r="BK18" s="25">
        <f t="shared" si="3"/>
        <v>1.8359779999999999</v>
      </c>
      <c r="BL18" s="27">
        <f t="shared" si="3"/>
        <v>0</v>
      </c>
      <c r="BM18" s="25">
        <f>BM20+BM24</f>
        <v>10.591899999999999</v>
      </c>
      <c r="BN18" s="27" t="str">
        <f t="shared" ref="BN18:BW18" si="4">BN19</f>
        <v>нд</v>
      </c>
      <c r="BO18" s="27" t="str">
        <f t="shared" si="4"/>
        <v>нд</v>
      </c>
      <c r="BP18" s="25">
        <f>BP20+BP24</f>
        <v>10.591899999999999</v>
      </c>
      <c r="BQ18" s="28" t="s">
        <v>81</v>
      </c>
      <c r="BR18" s="25">
        <f>BR20+BR24</f>
        <v>6.8171073</v>
      </c>
      <c r="BS18" s="27" t="str">
        <f t="shared" si="4"/>
        <v>нд</v>
      </c>
      <c r="BT18" s="27" t="str">
        <f t="shared" si="4"/>
        <v>нд</v>
      </c>
      <c r="BU18" s="25">
        <f>BU20+BU24</f>
        <v>6.8171073</v>
      </c>
      <c r="BV18" s="28" t="s">
        <v>81</v>
      </c>
      <c r="BW18" s="27" t="str">
        <f t="shared" si="4"/>
        <v>нд</v>
      </c>
      <c r="BX18" s="109"/>
    </row>
    <row r="19" spans="1:76" s="84" customFormat="1" ht="19.899999999999999" customHeight="1" x14ac:dyDescent="0.25">
      <c r="A19" s="75" t="s">
        <v>67</v>
      </c>
      <c r="B19" s="76" t="s">
        <v>68</v>
      </c>
      <c r="C19" s="77"/>
      <c r="D19" s="77" t="str">
        <f>D26</f>
        <v>П</v>
      </c>
      <c r="E19" s="78">
        <v>2017</v>
      </c>
      <c r="F19" s="78">
        <v>2019</v>
      </c>
      <c r="G19" s="79">
        <f t="shared" ref="G19:G20" si="5">F19</f>
        <v>2019</v>
      </c>
      <c r="H19" s="81" t="str">
        <f t="shared" ref="H19:J19" si="6">H26</f>
        <v>нд</v>
      </c>
      <c r="I19" s="81" t="str">
        <f t="shared" si="6"/>
        <v>нд</v>
      </c>
      <c r="J19" s="81" t="str">
        <f t="shared" si="6"/>
        <v>нд</v>
      </c>
      <c r="K19" s="81" t="str">
        <f t="shared" si="2"/>
        <v>нд</v>
      </c>
      <c r="L19" s="81" t="str">
        <f t="shared" si="2"/>
        <v>нд</v>
      </c>
      <c r="M19" s="81" t="str">
        <f t="shared" si="2"/>
        <v>нд</v>
      </c>
      <c r="N19" s="82" t="str">
        <f t="shared" si="2"/>
        <v>нд</v>
      </c>
      <c r="O19" s="82" t="str">
        <f t="shared" si="2"/>
        <v>нд</v>
      </c>
      <c r="P19" s="80" t="s">
        <v>81</v>
      </c>
      <c r="Q19" s="80" t="s">
        <v>81</v>
      </c>
      <c r="R19" s="82" t="str">
        <f t="shared" si="2"/>
        <v>нд</v>
      </c>
      <c r="S19" s="82" t="str">
        <f t="shared" si="2"/>
        <v>нд</v>
      </c>
      <c r="T19" s="82" t="str">
        <f t="shared" si="2"/>
        <v>нд</v>
      </c>
      <c r="U19" s="82" t="str">
        <f t="shared" si="2"/>
        <v>нд</v>
      </c>
      <c r="V19" s="82" t="str">
        <f t="shared" si="2"/>
        <v>нд</v>
      </c>
      <c r="W19" s="82" t="str">
        <f t="shared" si="2"/>
        <v>нд</v>
      </c>
      <c r="X19" s="82" t="str">
        <f t="shared" si="2"/>
        <v>нд</v>
      </c>
      <c r="Y19" s="82" t="str">
        <f t="shared" si="2"/>
        <v>нд</v>
      </c>
      <c r="Z19" s="82" t="str">
        <f t="shared" si="2"/>
        <v>нд</v>
      </c>
      <c r="AA19" s="82" t="str">
        <f t="shared" si="2"/>
        <v>нд</v>
      </c>
      <c r="AB19" s="82" t="str">
        <f t="shared" si="2"/>
        <v>нд</v>
      </c>
      <c r="AC19" s="82" t="str">
        <f t="shared" si="2"/>
        <v>нд</v>
      </c>
      <c r="AD19" s="82" t="str">
        <f t="shared" si="2"/>
        <v>нд</v>
      </c>
      <c r="AE19" s="82" t="str">
        <f t="shared" si="2"/>
        <v>нд</v>
      </c>
      <c r="AF19" s="82" t="str">
        <f t="shared" si="2"/>
        <v>нд</v>
      </c>
      <c r="AG19" s="82" t="str">
        <f t="shared" si="2"/>
        <v>нд</v>
      </c>
      <c r="AH19" s="82" t="str">
        <f t="shared" si="2"/>
        <v>нд</v>
      </c>
      <c r="AI19" s="80" t="str">
        <f>AI27</f>
        <v>нд</v>
      </c>
      <c r="AJ19" s="80" t="str">
        <f t="shared" ref="AJ19:AR19" si="7">AJ27</f>
        <v>нд</v>
      </c>
      <c r="AK19" s="80" t="str">
        <f t="shared" si="7"/>
        <v>нд</v>
      </c>
      <c r="AL19" s="80" t="str">
        <f t="shared" si="7"/>
        <v>нд</v>
      </c>
      <c r="AM19" s="80" t="str">
        <f t="shared" si="7"/>
        <v>нд</v>
      </c>
      <c r="AN19" s="80" t="str">
        <f t="shared" si="7"/>
        <v>нд</v>
      </c>
      <c r="AO19" s="80" t="str">
        <f t="shared" si="7"/>
        <v>нд</v>
      </c>
      <c r="AP19" s="80" t="str">
        <f t="shared" si="7"/>
        <v>нд</v>
      </c>
      <c r="AQ19" s="80" t="str">
        <f t="shared" si="7"/>
        <v>нд</v>
      </c>
      <c r="AR19" s="80" t="str">
        <f t="shared" si="7"/>
        <v>нд</v>
      </c>
      <c r="AS19" s="80" t="s">
        <v>81</v>
      </c>
      <c r="AT19" s="82" t="s">
        <v>81</v>
      </c>
      <c r="AU19" s="82" t="s">
        <v>81</v>
      </c>
      <c r="AV19" s="80" t="s">
        <v>81</v>
      </c>
      <c r="AW19" s="82" t="s">
        <v>81</v>
      </c>
      <c r="AX19" s="82" t="str">
        <f t="shared" si="2"/>
        <v>нд</v>
      </c>
      <c r="AY19" s="82" t="str">
        <f t="shared" si="2"/>
        <v>нд</v>
      </c>
      <c r="AZ19" s="82" t="str">
        <f t="shared" si="2"/>
        <v>нд</v>
      </c>
      <c r="BA19" s="82" t="str">
        <f t="shared" si="2"/>
        <v>нд</v>
      </c>
      <c r="BB19" s="82" t="str">
        <f t="shared" si="2"/>
        <v>нд</v>
      </c>
      <c r="BC19" s="82" t="s">
        <v>81</v>
      </c>
      <c r="BD19" s="82" t="s">
        <v>81</v>
      </c>
      <c r="BE19" s="82" t="s">
        <v>81</v>
      </c>
      <c r="BF19" s="82" t="s">
        <v>81</v>
      </c>
      <c r="BG19" s="114" t="s">
        <v>81</v>
      </c>
      <c r="BH19" s="82" t="str">
        <f t="shared" ref="BH19:BQ19" si="8">BH26</f>
        <v>нд</v>
      </c>
      <c r="BI19" s="82" t="str">
        <f t="shared" si="8"/>
        <v>нд</v>
      </c>
      <c r="BJ19" s="82" t="str">
        <f t="shared" si="8"/>
        <v>нд</v>
      </c>
      <c r="BK19" s="82" t="str">
        <f t="shared" si="8"/>
        <v>нд</v>
      </c>
      <c r="BL19" s="82" t="str">
        <f t="shared" si="8"/>
        <v>нд</v>
      </c>
      <c r="BM19" s="83" t="str">
        <f t="shared" si="8"/>
        <v>нд</v>
      </c>
      <c r="BN19" s="82" t="str">
        <f t="shared" si="8"/>
        <v>нд</v>
      </c>
      <c r="BO19" s="82" t="str">
        <f t="shared" si="8"/>
        <v>нд</v>
      </c>
      <c r="BP19" s="82" t="str">
        <f t="shared" si="8"/>
        <v>нд</v>
      </c>
      <c r="BQ19" s="80" t="str">
        <f t="shared" si="8"/>
        <v>нд</v>
      </c>
      <c r="BR19" s="83" t="str">
        <f t="shared" ref="BR19:BW20" si="9">BR26</f>
        <v>нд</v>
      </c>
      <c r="BS19" s="82" t="str">
        <f t="shared" si="9"/>
        <v>нд</v>
      </c>
      <c r="BT19" s="82" t="str">
        <f t="shared" si="9"/>
        <v>нд</v>
      </c>
      <c r="BU19" s="82" t="str">
        <f t="shared" si="9"/>
        <v>нд</v>
      </c>
      <c r="BV19" s="80" t="str">
        <f t="shared" si="9"/>
        <v>нд</v>
      </c>
      <c r="BW19" s="82" t="str">
        <f t="shared" si="9"/>
        <v>нд</v>
      </c>
    </row>
    <row r="20" spans="1:76" ht="35.25" customHeight="1" x14ac:dyDescent="0.25">
      <c r="A20" s="20" t="s">
        <v>69</v>
      </c>
      <c r="B20" s="21" t="s">
        <v>70</v>
      </c>
      <c r="C20" s="22"/>
      <c r="D20" s="22"/>
      <c r="E20" s="23">
        <v>2017</v>
      </c>
      <c r="F20" s="23">
        <v>2019</v>
      </c>
      <c r="G20" s="24">
        <f t="shared" si="5"/>
        <v>2019</v>
      </c>
      <c r="H20" s="23"/>
      <c r="I20" s="23"/>
      <c r="J20" s="23"/>
      <c r="K20" s="23"/>
      <c r="L20" s="23"/>
      <c r="M20" s="23"/>
      <c r="N20" s="27"/>
      <c r="O20" s="27"/>
      <c r="P20" s="29">
        <f>P44+P45</f>
        <v>9.0263999999999989</v>
      </c>
      <c r="Q20" s="29">
        <f>Q44+Q45</f>
        <v>9.0263999999999989</v>
      </c>
      <c r="R20" s="25">
        <f>R45+R44</f>
        <v>3.1441353000000003</v>
      </c>
      <c r="S20" s="25">
        <f>S45+S44</f>
        <v>3.1441353000000003</v>
      </c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68">
        <f>AI26</f>
        <v>2.68</v>
      </c>
      <c r="AJ20" s="68"/>
      <c r="AK20" s="68"/>
      <c r="AL20" s="99">
        <f>AI20</f>
        <v>2.68</v>
      </c>
      <c r="AM20" s="68" t="str">
        <f>AM45</f>
        <v>нд</v>
      </c>
      <c r="AN20" s="68">
        <f>AN26</f>
        <v>2.68</v>
      </c>
      <c r="AO20" s="68"/>
      <c r="AP20" s="68"/>
      <c r="AQ20" s="99">
        <f>AN20</f>
        <v>2.68</v>
      </c>
      <c r="AR20" s="68" t="str">
        <f>AR45</f>
        <v>нд</v>
      </c>
      <c r="AS20" s="29">
        <f>AS44</f>
        <v>1.65</v>
      </c>
      <c r="AT20" s="29"/>
      <c r="AU20" s="29"/>
      <c r="AV20" s="29">
        <f>AV44</f>
        <v>1.65</v>
      </c>
      <c r="AW20" s="30"/>
      <c r="AX20" s="29">
        <f>BA20</f>
        <v>0.46413529999999997</v>
      </c>
      <c r="AY20" s="30"/>
      <c r="AZ20" s="30"/>
      <c r="BA20" s="29">
        <f>BA44</f>
        <v>0.46413529999999997</v>
      </c>
      <c r="BB20" s="30"/>
      <c r="BC20" s="29">
        <f>BC44</f>
        <v>4.6963999999999997</v>
      </c>
      <c r="BD20" s="30"/>
      <c r="BE20" s="30"/>
      <c r="BF20" s="29">
        <f>BF44</f>
        <v>4.6963999999999997</v>
      </c>
      <c r="BG20" s="30"/>
      <c r="BH20" s="29" t="str">
        <f>BK20</f>
        <v>нд</v>
      </c>
      <c r="BI20" s="29"/>
      <c r="BJ20" s="29"/>
      <c r="BK20" s="29" t="str">
        <f>BK44</f>
        <v>нд</v>
      </c>
      <c r="BL20" s="30"/>
      <c r="BM20" s="25">
        <f>BM44+BM45</f>
        <v>9.0263999999999989</v>
      </c>
      <c r="BN20" s="26" t="str">
        <f t="shared" ref="BN20:BO20" si="10">BN27</f>
        <v>нд</v>
      </c>
      <c r="BO20" s="26" t="str">
        <f t="shared" si="10"/>
        <v>нд</v>
      </c>
      <c r="BP20" s="25">
        <f>BP44+BP45</f>
        <v>9.0263999999999989</v>
      </c>
      <c r="BQ20" s="28" t="str">
        <f t="shared" ref="BQ20" si="11">BQ27</f>
        <v>нд</v>
      </c>
      <c r="BR20" s="25">
        <f>BR44+BR45</f>
        <v>3.1441353000000003</v>
      </c>
      <c r="BS20" s="26" t="str">
        <f t="shared" si="9"/>
        <v>нд</v>
      </c>
      <c r="BT20" s="26" t="str">
        <f t="shared" si="9"/>
        <v>нд</v>
      </c>
      <c r="BU20" s="25">
        <f>BU44+BU45</f>
        <v>3.1441353000000003</v>
      </c>
      <c r="BV20" s="28" t="str">
        <f t="shared" si="9"/>
        <v>нд</v>
      </c>
      <c r="BW20" s="27"/>
    </row>
    <row r="21" spans="1:76" ht="51.75" customHeight="1" x14ac:dyDescent="0.25">
      <c r="A21" s="20" t="s">
        <v>71</v>
      </c>
      <c r="B21" s="21" t="s">
        <v>72</v>
      </c>
      <c r="C21" s="22"/>
      <c r="D21" s="22"/>
      <c r="E21" s="23"/>
      <c r="F21" s="23"/>
      <c r="G21" s="23"/>
      <c r="H21" s="23"/>
      <c r="I21" s="23"/>
      <c r="J21" s="23"/>
      <c r="K21" s="23"/>
      <c r="L21" s="23"/>
      <c r="M21" s="23"/>
      <c r="N21" s="27"/>
      <c r="O21" s="27"/>
      <c r="P21" s="25"/>
      <c r="Q21" s="25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67"/>
      <c r="AJ21" s="67"/>
      <c r="AK21" s="67"/>
      <c r="AL21" s="100"/>
      <c r="AM21" s="67"/>
      <c r="AN21" s="67"/>
      <c r="AO21" s="67"/>
      <c r="AP21" s="67"/>
      <c r="AQ21" s="100"/>
      <c r="AR21" s="6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5"/>
      <c r="BR21" s="27"/>
      <c r="BS21" s="27"/>
      <c r="BT21" s="27"/>
      <c r="BU21" s="27"/>
      <c r="BV21" s="25"/>
      <c r="BW21" s="27"/>
    </row>
    <row r="22" spans="1:76" ht="34.5" customHeight="1" x14ac:dyDescent="0.25">
      <c r="A22" s="20" t="s">
        <v>73</v>
      </c>
      <c r="B22" s="21" t="s">
        <v>74</v>
      </c>
      <c r="C22" s="22"/>
      <c r="D22" s="22"/>
      <c r="E22" s="23"/>
      <c r="F22" s="23"/>
      <c r="G22" s="23"/>
      <c r="H22" s="23"/>
      <c r="I22" s="23"/>
      <c r="J22" s="23"/>
      <c r="K22" s="23"/>
      <c r="L22" s="23"/>
      <c r="M22" s="23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67"/>
      <c r="AJ22" s="67"/>
      <c r="AK22" s="67"/>
      <c r="AL22" s="100"/>
      <c r="AM22" s="67"/>
      <c r="AN22" s="67"/>
      <c r="AO22" s="67"/>
      <c r="AP22" s="67"/>
      <c r="AQ22" s="100"/>
      <c r="AR22" s="6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5"/>
      <c r="BR22" s="27"/>
      <c r="BS22" s="27"/>
      <c r="BT22" s="27"/>
      <c r="BU22" s="27"/>
      <c r="BV22" s="25"/>
      <c r="BW22" s="27"/>
    </row>
    <row r="23" spans="1:76" ht="33" customHeight="1" x14ac:dyDescent="0.25">
      <c r="A23" s="20" t="s">
        <v>75</v>
      </c>
      <c r="B23" s="21" t="s">
        <v>76</v>
      </c>
      <c r="C23" s="22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67"/>
      <c r="AJ23" s="67"/>
      <c r="AK23" s="67"/>
      <c r="AL23" s="100"/>
      <c r="AM23" s="67"/>
      <c r="AN23" s="67"/>
      <c r="AO23" s="67"/>
      <c r="AP23" s="67"/>
      <c r="AQ23" s="100"/>
      <c r="AR23" s="6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5"/>
      <c r="BQ23" s="25"/>
      <c r="BR23" s="27"/>
      <c r="BS23" s="27"/>
      <c r="BT23" s="27"/>
      <c r="BU23" s="25"/>
      <c r="BV23" s="25"/>
      <c r="BW23" s="27"/>
    </row>
    <row r="24" spans="1:76" ht="26.25" customHeight="1" x14ac:dyDescent="0.25">
      <c r="A24" s="20" t="s">
        <v>77</v>
      </c>
      <c r="B24" s="21" t="s">
        <v>78</v>
      </c>
      <c r="C24" s="22"/>
      <c r="D24" s="22" t="str">
        <f>D77</f>
        <v>нд</v>
      </c>
      <c r="E24" s="23">
        <v>2018</v>
      </c>
      <c r="F24" s="23"/>
      <c r="G24" s="23">
        <f t="shared" ref="G24:BA24" si="12">G77</f>
        <v>0</v>
      </c>
      <c r="H24" s="23">
        <f t="shared" ref="H24:J24" si="13">H77</f>
        <v>0</v>
      </c>
      <c r="I24" s="23">
        <f t="shared" si="13"/>
        <v>0</v>
      </c>
      <c r="J24" s="23">
        <f t="shared" si="13"/>
        <v>0</v>
      </c>
      <c r="K24" s="23">
        <f t="shared" si="12"/>
        <v>0</v>
      </c>
      <c r="L24" s="23">
        <f t="shared" si="12"/>
        <v>0</v>
      </c>
      <c r="M24" s="23">
        <f t="shared" si="12"/>
        <v>0</v>
      </c>
      <c r="N24" s="27">
        <f t="shared" si="12"/>
        <v>0</v>
      </c>
      <c r="O24" s="27">
        <f t="shared" si="12"/>
        <v>0</v>
      </c>
      <c r="P24" s="25">
        <f>P77</f>
        <v>1.5654999999999999</v>
      </c>
      <c r="Q24" s="25">
        <f t="shared" ref="Q24:S24" si="14">Q77</f>
        <v>1.5654999999999999</v>
      </c>
      <c r="R24" s="25">
        <f t="shared" si="14"/>
        <v>3.401478</v>
      </c>
      <c r="S24" s="25">
        <f t="shared" si="14"/>
        <v>3.401478</v>
      </c>
      <c r="T24" s="27">
        <f t="shared" si="12"/>
        <v>0</v>
      </c>
      <c r="U24" s="27">
        <f t="shared" si="12"/>
        <v>0</v>
      </c>
      <c r="V24" s="27">
        <f t="shared" si="12"/>
        <v>0</v>
      </c>
      <c r="W24" s="27">
        <f t="shared" si="12"/>
        <v>0</v>
      </c>
      <c r="X24" s="27">
        <f t="shared" si="12"/>
        <v>0</v>
      </c>
      <c r="Y24" s="27">
        <f t="shared" si="12"/>
        <v>0</v>
      </c>
      <c r="Z24" s="27">
        <f t="shared" si="12"/>
        <v>0</v>
      </c>
      <c r="AA24" s="27">
        <f t="shared" si="12"/>
        <v>0</v>
      </c>
      <c r="AB24" s="27">
        <f t="shared" si="12"/>
        <v>0</v>
      </c>
      <c r="AC24" s="27">
        <f t="shared" si="12"/>
        <v>0</v>
      </c>
      <c r="AD24" s="27">
        <f t="shared" si="12"/>
        <v>0</v>
      </c>
      <c r="AE24" s="27">
        <f t="shared" si="12"/>
        <v>0</v>
      </c>
      <c r="AF24" s="27">
        <f t="shared" si="12"/>
        <v>0</v>
      </c>
      <c r="AG24" s="27">
        <f t="shared" si="12"/>
        <v>0</v>
      </c>
      <c r="AH24" s="27">
        <f t="shared" si="12"/>
        <v>0</v>
      </c>
      <c r="AI24" s="67">
        <f t="shared" ref="AI24:AM24" si="15">AI77</f>
        <v>0</v>
      </c>
      <c r="AJ24" s="67">
        <f t="shared" si="15"/>
        <v>0</v>
      </c>
      <c r="AK24" s="67">
        <f t="shared" si="15"/>
        <v>0</v>
      </c>
      <c r="AL24" s="100">
        <f t="shared" si="15"/>
        <v>0</v>
      </c>
      <c r="AM24" s="67">
        <f t="shared" si="15"/>
        <v>0</v>
      </c>
      <c r="AN24" s="67">
        <f t="shared" si="12"/>
        <v>0</v>
      </c>
      <c r="AO24" s="67">
        <f t="shared" si="12"/>
        <v>0</v>
      </c>
      <c r="AP24" s="67">
        <f t="shared" si="12"/>
        <v>0</v>
      </c>
      <c r="AQ24" s="100">
        <f t="shared" si="12"/>
        <v>0</v>
      </c>
      <c r="AR24" s="67">
        <f t="shared" si="12"/>
        <v>0</v>
      </c>
      <c r="AS24" s="25">
        <f t="shared" si="12"/>
        <v>1.5654999999999999</v>
      </c>
      <c r="AT24" s="27" t="s">
        <v>81</v>
      </c>
      <c r="AU24" s="27" t="s">
        <v>81</v>
      </c>
      <c r="AV24" s="25">
        <f t="shared" si="12"/>
        <v>1.5654999999999999</v>
      </c>
      <c r="AW24" s="27" t="s">
        <v>81</v>
      </c>
      <c r="AX24" s="25">
        <f>BA24</f>
        <v>1.836994</v>
      </c>
      <c r="AY24" s="23" t="s">
        <v>81</v>
      </c>
      <c r="AZ24" s="23" t="s">
        <v>81</v>
      </c>
      <c r="BA24" s="25">
        <f t="shared" si="12"/>
        <v>1.836994</v>
      </c>
      <c r="BB24" s="23" t="s">
        <v>81</v>
      </c>
      <c r="BC24" s="27"/>
      <c r="BD24" s="27"/>
      <c r="BE24" s="27"/>
      <c r="BF24" s="27"/>
      <c r="BG24" s="27"/>
      <c r="BH24" s="25">
        <f>BH77</f>
        <v>1.8359779999999999</v>
      </c>
      <c r="BI24" s="27"/>
      <c r="BJ24" s="27"/>
      <c r="BK24" s="25">
        <f>BK77</f>
        <v>1.8359779999999999</v>
      </c>
      <c r="BL24" s="27"/>
      <c r="BM24" s="25">
        <f>AS24</f>
        <v>1.5654999999999999</v>
      </c>
      <c r="BN24" s="27" t="str">
        <f t="shared" ref="BN24" si="16">AT24</f>
        <v>нд</v>
      </c>
      <c r="BO24" s="27" t="str">
        <f t="shared" ref="BO24" si="17">AU24</f>
        <v>нд</v>
      </c>
      <c r="BP24" s="25">
        <f>AV24</f>
        <v>1.5654999999999999</v>
      </c>
      <c r="BQ24" s="27" t="str">
        <f t="shared" ref="BQ24" si="18">AW24</f>
        <v>нд</v>
      </c>
      <c r="BR24" s="25">
        <f>AX24+BH24</f>
        <v>3.6729719999999997</v>
      </c>
      <c r="BS24" s="27" t="str">
        <f t="shared" ref="BS24:BV24" si="19">AY24</f>
        <v>нд</v>
      </c>
      <c r="BT24" s="27" t="str">
        <f t="shared" si="19"/>
        <v>нд</v>
      </c>
      <c r="BU24" s="25">
        <f>BA24+BK24</f>
        <v>3.6729719999999997</v>
      </c>
      <c r="BV24" s="27" t="str">
        <f t="shared" si="19"/>
        <v>нд</v>
      </c>
      <c r="BW24" s="27">
        <f t="shared" ref="BW24" si="20">BW77</f>
        <v>0</v>
      </c>
    </row>
    <row r="25" spans="1:76" x14ac:dyDescent="0.25">
      <c r="A25" s="20"/>
      <c r="B25" s="21"/>
      <c r="C25" s="22"/>
      <c r="D25" s="22"/>
      <c r="E25" s="23"/>
      <c r="F25" s="23"/>
      <c r="G25" s="23"/>
      <c r="H25" s="23"/>
      <c r="I25" s="23"/>
      <c r="J25" s="23"/>
      <c r="K25" s="23"/>
      <c r="L25" s="23"/>
      <c r="M25" s="23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67"/>
      <c r="AJ25" s="67"/>
      <c r="AK25" s="67"/>
      <c r="AL25" s="100"/>
      <c r="AM25" s="67"/>
      <c r="AN25" s="67"/>
      <c r="AO25" s="67"/>
      <c r="AP25" s="67"/>
      <c r="AQ25" s="100"/>
      <c r="AR25" s="6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</row>
    <row r="26" spans="1:76" ht="23.25" customHeight="1" x14ac:dyDescent="0.25">
      <c r="A26" s="20" t="s">
        <v>79</v>
      </c>
      <c r="B26" s="21" t="s">
        <v>165</v>
      </c>
      <c r="C26" s="22" t="s">
        <v>80</v>
      </c>
      <c r="D26" s="22" t="str">
        <f>D27</f>
        <v>П</v>
      </c>
      <c r="E26" s="24"/>
      <c r="F26" s="24"/>
      <c r="G26" s="22" t="str">
        <f t="shared" ref="G26" si="21">G27</f>
        <v>нд</v>
      </c>
      <c r="H26" s="23" t="s">
        <v>81</v>
      </c>
      <c r="I26" s="23" t="s">
        <v>81</v>
      </c>
      <c r="J26" s="23" t="s">
        <v>81</v>
      </c>
      <c r="K26" s="23" t="s">
        <v>81</v>
      </c>
      <c r="L26" s="23" t="s">
        <v>81</v>
      </c>
      <c r="M26" s="23" t="s">
        <v>81</v>
      </c>
      <c r="N26" s="23" t="s">
        <v>81</v>
      </c>
      <c r="O26" s="23" t="s">
        <v>81</v>
      </c>
      <c r="P26" s="25" t="s">
        <v>81</v>
      </c>
      <c r="Q26" s="25" t="s">
        <v>81</v>
      </c>
      <c r="R26" s="23" t="s">
        <v>81</v>
      </c>
      <c r="S26" s="23" t="s">
        <v>81</v>
      </c>
      <c r="T26" s="23" t="s">
        <v>81</v>
      </c>
      <c r="U26" s="30" t="str">
        <f t="shared" ref="U26" si="22">U27</f>
        <v>нд</v>
      </c>
      <c r="V26" s="30" t="str">
        <f t="shared" ref="V26" si="23">V27</f>
        <v>нд</v>
      </c>
      <c r="W26" s="30" t="str">
        <f t="shared" ref="W26:X26" si="24">W27</f>
        <v>нд</v>
      </c>
      <c r="X26" s="30" t="str">
        <f t="shared" si="24"/>
        <v>нд</v>
      </c>
      <c r="Y26" s="30" t="str">
        <f t="shared" ref="Y26" si="25">Y27</f>
        <v>нд</v>
      </c>
      <c r="Z26" s="30" t="str">
        <f t="shared" ref="Z26" si="26">Z27</f>
        <v>нд</v>
      </c>
      <c r="AA26" s="30" t="str">
        <f t="shared" ref="AA26:AB26" si="27">AA27</f>
        <v>нд</v>
      </c>
      <c r="AB26" s="30" t="str">
        <f t="shared" si="27"/>
        <v>нд</v>
      </c>
      <c r="AC26" s="30" t="str">
        <f t="shared" ref="AC26" si="28">AC27</f>
        <v>нд</v>
      </c>
      <c r="AD26" s="30" t="str">
        <f t="shared" ref="AD26" si="29">AD27</f>
        <v>нд</v>
      </c>
      <c r="AE26" s="30" t="str">
        <f t="shared" ref="AE26:AF26" si="30">AE27</f>
        <v>нд</v>
      </c>
      <c r="AF26" s="30" t="str">
        <f t="shared" si="30"/>
        <v>нд</v>
      </c>
      <c r="AG26" s="30" t="str">
        <f t="shared" ref="AG26" si="31">AG27</f>
        <v>нд</v>
      </c>
      <c r="AH26" s="30" t="str">
        <f t="shared" ref="AH26" si="32">AH27</f>
        <v>нд</v>
      </c>
      <c r="AI26" s="66">
        <f>AI45</f>
        <v>2.68</v>
      </c>
      <c r="AJ26" s="69" t="s">
        <v>81</v>
      </c>
      <c r="AK26" s="69" t="s">
        <v>81</v>
      </c>
      <c r="AL26" s="88">
        <f>AL45</f>
        <v>2.68</v>
      </c>
      <c r="AM26" s="69" t="s">
        <v>81</v>
      </c>
      <c r="AN26" s="66">
        <f>AN45</f>
        <v>2.68</v>
      </c>
      <c r="AO26" s="69" t="s">
        <v>81</v>
      </c>
      <c r="AP26" s="69" t="s">
        <v>81</v>
      </c>
      <c r="AQ26" s="88">
        <f>AQ45</f>
        <v>2.68</v>
      </c>
      <c r="AR26" s="69" t="s">
        <v>81</v>
      </c>
      <c r="AS26" s="25" t="s">
        <v>81</v>
      </c>
      <c r="AT26" s="30" t="s">
        <v>81</v>
      </c>
      <c r="AU26" s="30" t="s">
        <v>81</v>
      </c>
      <c r="AV26" s="25" t="s">
        <v>81</v>
      </c>
      <c r="AW26" s="23" t="s">
        <v>81</v>
      </c>
      <c r="AX26" s="23" t="s">
        <v>81</v>
      </c>
      <c r="AY26" s="23" t="s">
        <v>81</v>
      </c>
      <c r="AZ26" s="23" t="s">
        <v>81</v>
      </c>
      <c r="BA26" s="23" t="s">
        <v>81</v>
      </c>
      <c r="BB26" s="23" t="s">
        <v>81</v>
      </c>
      <c r="BC26" s="23" t="s">
        <v>81</v>
      </c>
      <c r="BD26" s="23" t="s">
        <v>81</v>
      </c>
      <c r="BE26" s="23" t="s">
        <v>81</v>
      </c>
      <c r="BF26" s="23" t="s">
        <v>81</v>
      </c>
      <c r="BG26" s="23" t="s">
        <v>81</v>
      </c>
      <c r="BH26" s="23" t="s">
        <v>81</v>
      </c>
      <c r="BI26" s="23" t="s">
        <v>81</v>
      </c>
      <c r="BJ26" s="23" t="s">
        <v>81</v>
      </c>
      <c r="BK26" s="23" t="s">
        <v>81</v>
      </c>
      <c r="BL26" s="23" t="s">
        <v>81</v>
      </c>
      <c r="BM26" s="23" t="s">
        <v>81</v>
      </c>
      <c r="BN26" s="23" t="s">
        <v>81</v>
      </c>
      <c r="BO26" s="23" t="s">
        <v>81</v>
      </c>
      <c r="BP26" s="23" t="s">
        <v>81</v>
      </c>
      <c r="BQ26" s="23" t="s">
        <v>81</v>
      </c>
      <c r="BR26" s="23" t="s">
        <v>81</v>
      </c>
      <c r="BS26" s="23" t="s">
        <v>81</v>
      </c>
      <c r="BT26" s="23" t="s">
        <v>81</v>
      </c>
      <c r="BU26" s="23" t="s">
        <v>81</v>
      </c>
      <c r="BV26" s="23" t="s">
        <v>81</v>
      </c>
      <c r="BW26" s="23" t="s">
        <v>81</v>
      </c>
    </row>
    <row r="27" spans="1:76" outlineLevel="1" x14ac:dyDescent="0.25">
      <c r="A27" s="20" t="s">
        <v>82</v>
      </c>
      <c r="B27" s="21" t="s">
        <v>83</v>
      </c>
      <c r="C27" s="22"/>
      <c r="D27" s="22" t="s">
        <v>164</v>
      </c>
      <c r="E27" s="24"/>
      <c r="F27" s="24"/>
      <c r="G27" s="23" t="s">
        <v>81</v>
      </c>
      <c r="H27" s="23" t="s">
        <v>81</v>
      </c>
      <c r="I27" s="23" t="s">
        <v>81</v>
      </c>
      <c r="J27" s="23" t="s">
        <v>81</v>
      </c>
      <c r="K27" s="23" t="s">
        <v>81</v>
      </c>
      <c r="L27" s="23" t="s">
        <v>81</v>
      </c>
      <c r="M27" s="23" t="s">
        <v>81</v>
      </c>
      <c r="N27" s="23" t="s">
        <v>81</v>
      </c>
      <c r="O27" s="23" t="s">
        <v>81</v>
      </c>
      <c r="P27" s="23" t="s">
        <v>81</v>
      </c>
      <c r="Q27" s="23" t="s">
        <v>81</v>
      </c>
      <c r="R27" s="23" t="s">
        <v>81</v>
      </c>
      <c r="S27" s="23" t="s">
        <v>81</v>
      </c>
      <c r="T27" s="23" t="s">
        <v>81</v>
      </c>
      <c r="U27" s="27" t="str">
        <f t="shared" ref="U27:AH27" si="33">U34</f>
        <v>нд</v>
      </c>
      <c r="V27" s="27" t="str">
        <f t="shared" si="33"/>
        <v>нд</v>
      </c>
      <c r="W27" s="27" t="str">
        <f t="shared" si="33"/>
        <v>нд</v>
      </c>
      <c r="X27" s="27" t="str">
        <f t="shared" si="33"/>
        <v>нд</v>
      </c>
      <c r="Y27" s="27" t="str">
        <f t="shared" si="33"/>
        <v>нд</v>
      </c>
      <c r="Z27" s="27" t="str">
        <f t="shared" si="33"/>
        <v>нд</v>
      </c>
      <c r="AA27" s="27" t="str">
        <f t="shared" si="33"/>
        <v>нд</v>
      </c>
      <c r="AB27" s="27" t="str">
        <f t="shared" si="33"/>
        <v>нд</v>
      </c>
      <c r="AC27" s="27" t="str">
        <f t="shared" si="33"/>
        <v>нд</v>
      </c>
      <c r="AD27" s="27" t="str">
        <f t="shared" si="33"/>
        <v>нд</v>
      </c>
      <c r="AE27" s="27" t="str">
        <f t="shared" si="33"/>
        <v>нд</v>
      </c>
      <c r="AF27" s="27" t="str">
        <f t="shared" si="33"/>
        <v>нд</v>
      </c>
      <c r="AG27" s="27" t="str">
        <f t="shared" si="33"/>
        <v>нд</v>
      </c>
      <c r="AH27" s="27" t="str">
        <f t="shared" si="33"/>
        <v>нд</v>
      </c>
      <c r="AI27" s="69" t="s">
        <v>81</v>
      </c>
      <c r="AJ27" s="69" t="s">
        <v>81</v>
      </c>
      <c r="AK27" s="69" t="s">
        <v>81</v>
      </c>
      <c r="AL27" s="78" t="s">
        <v>81</v>
      </c>
      <c r="AM27" s="69" t="s">
        <v>81</v>
      </c>
      <c r="AN27" s="69" t="s">
        <v>81</v>
      </c>
      <c r="AO27" s="69" t="s">
        <v>81</v>
      </c>
      <c r="AP27" s="69" t="s">
        <v>81</v>
      </c>
      <c r="AQ27" s="78" t="s">
        <v>81</v>
      </c>
      <c r="AR27" s="69" t="s">
        <v>81</v>
      </c>
      <c r="AS27" s="25" t="s">
        <v>81</v>
      </c>
      <c r="AT27" s="27" t="s">
        <v>81</v>
      </c>
      <c r="AU27" s="27" t="s">
        <v>81</v>
      </c>
      <c r="AV27" s="25" t="s">
        <v>81</v>
      </c>
      <c r="AW27" s="23" t="s">
        <v>81</v>
      </c>
      <c r="AX27" s="23" t="s">
        <v>81</v>
      </c>
      <c r="AY27" s="23" t="s">
        <v>81</v>
      </c>
      <c r="AZ27" s="23" t="s">
        <v>81</v>
      </c>
      <c r="BA27" s="23" t="s">
        <v>81</v>
      </c>
      <c r="BB27" s="23" t="s">
        <v>81</v>
      </c>
      <c r="BC27" s="23" t="s">
        <v>81</v>
      </c>
      <c r="BD27" s="23" t="s">
        <v>81</v>
      </c>
      <c r="BE27" s="23" t="s">
        <v>81</v>
      </c>
      <c r="BF27" s="23" t="s">
        <v>81</v>
      </c>
      <c r="BG27" s="23" t="s">
        <v>81</v>
      </c>
      <c r="BH27" s="23" t="s">
        <v>81</v>
      </c>
      <c r="BI27" s="23" t="s">
        <v>81</v>
      </c>
      <c r="BJ27" s="23" t="s">
        <v>81</v>
      </c>
      <c r="BK27" s="23" t="s">
        <v>81</v>
      </c>
      <c r="BL27" s="23" t="s">
        <v>81</v>
      </c>
      <c r="BM27" s="23" t="s">
        <v>81</v>
      </c>
      <c r="BN27" s="23" t="s">
        <v>81</v>
      </c>
      <c r="BO27" s="23" t="s">
        <v>81</v>
      </c>
      <c r="BP27" s="23" t="s">
        <v>81</v>
      </c>
      <c r="BQ27" s="23" t="s">
        <v>81</v>
      </c>
      <c r="BR27" s="23" t="s">
        <v>81</v>
      </c>
      <c r="BS27" s="23" t="s">
        <v>81</v>
      </c>
      <c r="BT27" s="23" t="s">
        <v>81</v>
      </c>
      <c r="BU27" s="23" t="s">
        <v>81</v>
      </c>
      <c r="BV27" s="23" t="s">
        <v>81</v>
      </c>
      <c r="BW27" s="23" t="s">
        <v>81</v>
      </c>
    </row>
    <row r="28" spans="1:76" ht="31.5" outlineLevel="1" x14ac:dyDescent="0.25">
      <c r="A28" s="20" t="s">
        <v>84</v>
      </c>
      <c r="B28" s="21" t="s">
        <v>85</v>
      </c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7"/>
      <c r="O28" s="27"/>
      <c r="P28" s="25"/>
      <c r="Q28" s="25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67"/>
      <c r="AJ28" s="67"/>
      <c r="AK28" s="67"/>
      <c r="AL28" s="100"/>
      <c r="AM28" s="67"/>
      <c r="AN28" s="67"/>
      <c r="AO28" s="67"/>
      <c r="AP28" s="67"/>
      <c r="AQ28" s="100"/>
      <c r="AR28" s="6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</row>
    <row r="29" spans="1:76" ht="47.25" outlineLevel="1" x14ac:dyDescent="0.25">
      <c r="A29" s="20" t="s">
        <v>86</v>
      </c>
      <c r="B29" s="21" t="s">
        <v>87</v>
      </c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67"/>
      <c r="AJ29" s="67"/>
      <c r="AK29" s="67"/>
      <c r="AL29" s="100"/>
      <c r="AM29" s="67"/>
      <c r="AN29" s="67"/>
      <c r="AO29" s="67"/>
      <c r="AP29" s="67"/>
      <c r="AQ29" s="100"/>
      <c r="AR29" s="6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</row>
    <row r="30" spans="1:76" ht="47.25" outlineLevel="1" x14ac:dyDescent="0.25">
      <c r="A30" s="20" t="s">
        <v>88</v>
      </c>
      <c r="B30" s="21" t="s">
        <v>89</v>
      </c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67"/>
      <c r="AJ30" s="67"/>
      <c r="AK30" s="67"/>
      <c r="AL30" s="100"/>
      <c r="AM30" s="67"/>
      <c r="AN30" s="67"/>
      <c r="AO30" s="67"/>
      <c r="AP30" s="67"/>
      <c r="AQ30" s="100"/>
      <c r="AR30" s="6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</row>
    <row r="31" spans="1:76" ht="31.5" outlineLevel="1" x14ac:dyDescent="0.25">
      <c r="A31" s="20" t="s">
        <v>90</v>
      </c>
      <c r="B31" s="21" t="s">
        <v>91</v>
      </c>
      <c r="C31" s="22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67"/>
      <c r="AJ31" s="67"/>
      <c r="AK31" s="67"/>
      <c r="AL31" s="100"/>
      <c r="AM31" s="67"/>
      <c r="AN31" s="67"/>
      <c r="AO31" s="67"/>
      <c r="AP31" s="67"/>
      <c r="AQ31" s="100"/>
      <c r="AR31" s="6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</row>
    <row r="32" spans="1:76" s="84" customFormat="1" ht="31.5" outlineLevel="1" x14ac:dyDescent="0.25">
      <c r="A32" s="75" t="s">
        <v>90</v>
      </c>
      <c r="B32" s="102" t="s">
        <v>166</v>
      </c>
      <c r="C32" s="85" t="s">
        <v>167</v>
      </c>
      <c r="D32" s="78" t="s">
        <v>164</v>
      </c>
      <c r="E32" s="78" t="s">
        <v>81</v>
      </c>
      <c r="F32" s="78" t="s">
        <v>81</v>
      </c>
      <c r="G32" s="78" t="s">
        <v>81</v>
      </c>
      <c r="H32" s="78" t="s">
        <v>81</v>
      </c>
      <c r="I32" s="78" t="s">
        <v>81</v>
      </c>
      <c r="J32" s="78" t="s">
        <v>81</v>
      </c>
      <c r="K32" s="78" t="s">
        <v>81</v>
      </c>
      <c r="L32" s="78" t="s">
        <v>81</v>
      </c>
      <c r="M32" s="78" t="s">
        <v>81</v>
      </c>
      <c r="N32" s="78" t="s">
        <v>81</v>
      </c>
      <c r="O32" s="78" t="s">
        <v>81</v>
      </c>
      <c r="P32" s="103" t="s">
        <v>81</v>
      </c>
      <c r="Q32" s="103" t="s">
        <v>81</v>
      </c>
      <c r="R32" s="78" t="s">
        <v>81</v>
      </c>
      <c r="S32" s="78" t="s">
        <v>81</v>
      </c>
      <c r="T32" s="78" t="s">
        <v>81</v>
      </c>
      <c r="U32" s="104" t="s">
        <v>81</v>
      </c>
      <c r="V32" s="104" t="s">
        <v>81</v>
      </c>
      <c r="W32" s="104" t="s">
        <v>81</v>
      </c>
      <c r="X32" s="104" t="s">
        <v>81</v>
      </c>
      <c r="Y32" s="104" t="s">
        <v>81</v>
      </c>
      <c r="Z32" s="104" t="s">
        <v>81</v>
      </c>
      <c r="AA32" s="104" t="s">
        <v>81</v>
      </c>
      <c r="AB32" s="104" t="s">
        <v>81</v>
      </c>
      <c r="AC32" s="104" t="s">
        <v>81</v>
      </c>
      <c r="AD32" s="104" t="s">
        <v>81</v>
      </c>
      <c r="AE32" s="104" t="s">
        <v>81</v>
      </c>
      <c r="AF32" s="104" t="s">
        <v>81</v>
      </c>
      <c r="AG32" s="104" t="s">
        <v>81</v>
      </c>
      <c r="AH32" s="104" t="s">
        <v>81</v>
      </c>
      <c r="AI32" s="101" t="s">
        <v>81</v>
      </c>
      <c r="AJ32" s="101" t="s">
        <v>81</v>
      </c>
      <c r="AK32" s="101" t="s">
        <v>81</v>
      </c>
      <c r="AL32" s="101" t="s">
        <v>81</v>
      </c>
      <c r="AM32" s="101" t="s">
        <v>81</v>
      </c>
      <c r="AN32" s="101" t="s">
        <v>81</v>
      </c>
      <c r="AO32" s="101" t="s">
        <v>81</v>
      </c>
      <c r="AP32" s="101" t="s">
        <v>81</v>
      </c>
      <c r="AQ32" s="101" t="s">
        <v>81</v>
      </c>
      <c r="AR32" s="101" t="s">
        <v>81</v>
      </c>
      <c r="AS32" s="101" t="s">
        <v>81</v>
      </c>
      <c r="AT32" s="101" t="s">
        <v>81</v>
      </c>
      <c r="AU32" s="101" t="s">
        <v>81</v>
      </c>
      <c r="AV32" s="101" t="s">
        <v>81</v>
      </c>
      <c r="AW32" s="101" t="s">
        <v>81</v>
      </c>
      <c r="AX32" s="101" t="s">
        <v>81</v>
      </c>
      <c r="AY32" s="101" t="s">
        <v>81</v>
      </c>
      <c r="AZ32" s="101" t="s">
        <v>81</v>
      </c>
      <c r="BA32" s="101" t="s">
        <v>81</v>
      </c>
      <c r="BB32" s="101" t="s">
        <v>81</v>
      </c>
      <c r="BC32" s="101" t="s">
        <v>81</v>
      </c>
      <c r="BD32" s="101" t="s">
        <v>81</v>
      </c>
      <c r="BE32" s="101" t="s">
        <v>81</v>
      </c>
      <c r="BF32" s="101" t="s">
        <v>81</v>
      </c>
      <c r="BG32" s="101" t="s">
        <v>81</v>
      </c>
      <c r="BH32" s="101" t="s">
        <v>81</v>
      </c>
      <c r="BI32" s="101" t="s">
        <v>81</v>
      </c>
      <c r="BJ32" s="101" t="s">
        <v>81</v>
      </c>
      <c r="BK32" s="101" t="s">
        <v>81</v>
      </c>
      <c r="BL32" s="101" t="s">
        <v>81</v>
      </c>
      <c r="BM32" s="100"/>
      <c r="BN32" s="101" t="s">
        <v>81</v>
      </c>
      <c r="BO32" s="101" t="s">
        <v>81</v>
      </c>
      <c r="BP32" s="101" t="s">
        <v>81</v>
      </c>
      <c r="BQ32" s="101" t="s">
        <v>81</v>
      </c>
      <c r="BR32" s="100"/>
      <c r="BS32" s="101" t="s">
        <v>81</v>
      </c>
      <c r="BT32" s="101" t="s">
        <v>81</v>
      </c>
      <c r="BU32" s="101" t="s">
        <v>81</v>
      </c>
      <c r="BV32" s="101" t="s">
        <v>81</v>
      </c>
      <c r="BW32" s="101" t="s">
        <v>81</v>
      </c>
    </row>
    <row r="33" spans="1:86" ht="31.5" outlineLevel="1" x14ac:dyDescent="0.25">
      <c r="A33" s="20" t="s">
        <v>90</v>
      </c>
      <c r="B33" s="31" t="s">
        <v>168</v>
      </c>
      <c r="C33" s="32" t="s">
        <v>169</v>
      </c>
      <c r="D33" s="23" t="s">
        <v>164</v>
      </c>
      <c r="E33" s="23" t="s">
        <v>81</v>
      </c>
      <c r="F33" s="23" t="s">
        <v>81</v>
      </c>
      <c r="G33" s="23" t="s">
        <v>81</v>
      </c>
      <c r="H33" s="23" t="s">
        <v>81</v>
      </c>
      <c r="I33" s="23" t="s">
        <v>81</v>
      </c>
      <c r="J33" s="23" t="s">
        <v>81</v>
      </c>
      <c r="K33" s="23" t="s">
        <v>81</v>
      </c>
      <c r="L33" s="23" t="s">
        <v>81</v>
      </c>
      <c r="M33" s="23" t="s">
        <v>81</v>
      </c>
      <c r="N33" s="23" t="s">
        <v>81</v>
      </c>
      <c r="O33" s="23" t="s">
        <v>81</v>
      </c>
      <c r="P33" s="33" t="s">
        <v>81</v>
      </c>
      <c r="Q33" s="33" t="s">
        <v>81</v>
      </c>
      <c r="R33" s="23" t="s">
        <v>81</v>
      </c>
      <c r="S33" s="23" t="s">
        <v>81</v>
      </c>
      <c r="T33" s="23" t="s">
        <v>81</v>
      </c>
      <c r="U33" s="34" t="s">
        <v>81</v>
      </c>
      <c r="V33" s="34" t="s">
        <v>81</v>
      </c>
      <c r="W33" s="34" t="s">
        <v>81</v>
      </c>
      <c r="X33" s="34" t="s">
        <v>81</v>
      </c>
      <c r="Y33" s="34" t="s">
        <v>81</v>
      </c>
      <c r="Z33" s="34" t="s">
        <v>81</v>
      </c>
      <c r="AA33" s="34" t="s">
        <v>81</v>
      </c>
      <c r="AB33" s="34" t="s">
        <v>81</v>
      </c>
      <c r="AC33" s="34" t="s">
        <v>81</v>
      </c>
      <c r="AD33" s="34" t="s">
        <v>81</v>
      </c>
      <c r="AE33" s="34" t="s">
        <v>81</v>
      </c>
      <c r="AF33" s="34" t="s">
        <v>81</v>
      </c>
      <c r="AG33" s="34" t="s">
        <v>81</v>
      </c>
      <c r="AH33" s="34" t="s">
        <v>81</v>
      </c>
      <c r="AI33" s="70" t="s">
        <v>81</v>
      </c>
      <c r="AJ33" s="70" t="s">
        <v>81</v>
      </c>
      <c r="AK33" s="70" t="s">
        <v>81</v>
      </c>
      <c r="AL33" s="101" t="s">
        <v>81</v>
      </c>
      <c r="AM33" s="70" t="s">
        <v>81</v>
      </c>
      <c r="AN33" s="70" t="s">
        <v>81</v>
      </c>
      <c r="AO33" s="70" t="s">
        <v>81</v>
      </c>
      <c r="AP33" s="70" t="s">
        <v>81</v>
      </c>
      <c r="AQ33" s="101" t="s">
        <v>81</v>
      </c>
      <c r="AR33" s="70" t="s">
        <v>81</v>
      </c>
      <c r="AS33" s="35" t="s">
        <v>81</v>
      </c>
      <c r="AT33" s="35" t="s">
        <v>81</v>
      </c>
      <c r="AU33" s="35" t="s">
        <v>81</v>
      </c>
      <c r="AV33" s="36" t="s">
        <v>81</v>
      </c>
      <c r="AW33" s="35" t="s">
        <v>81</v>
      </c>
      <c r="AX33" s="35" t="s">
        <v>81</v>
      </c>
      <c r="AY33" s="35" t="s">
        <v>81</v>
      </c>
      <c r="AZ33" s="35" t="s">
        <v>81</v>
      </c>
      <c r="BA33" s="35" t="s">
        <v>81</v>
      </c>
      <c r="BB33" s="35" t="s">
        <v>81</v>
      </c>
      <c r="BC33" s="35" t="s">
        <v>81</v>
      </c>
      <c r="BD33" s="35" t="s">
        <v>81</v>
      </c>
      <c r="BE33" s="35" t="s">
        <v>81</v>
      </c>
      <c r="BF33" s="35" t="s">
        <v>81</v>
      </c>
      <c r="BG33" s="35" t="s">
        <v>81</v>
      </c>
      <c r="BH33" s="35" t="s">
        <v>81</v>
      </c>
      <c r="BI33" s="35" t="s">
        <v>81</v>
      </c>
      <c r="BJ33" s="35" t="s">
        <v>81</v>
      </c>
      <c r="BK33" s="35" t="s">
        <v>81</v>
      </c>
      <c r="BL33" s="35" t="s">
        <v>81</v>
      </c>
      <c r="BM33" s="27"/>
      <c r="BN33" s="35" t="s">
        <v>81</v>
      </c>
      <c r="BO33" s="35" t="s">
        <v>81</v>
      </c>
      <c r="BP33" s="35" t="s">
        <v>81</v>
      </c>
      <c r="BQ33" s="35" t="s">
        <v>81</v>
      </c>
      <c r="BR33" s="27"/>
      <c r="BS33" s="35" t="s">
        <v>81</v>
      </c>
      <c r="BT33" s="35" t="s">
        <v>81</v>
      </c>
      <c r="BU33" s="35" t="s">
        <v>81</v>
      </c>
      <c r="BV33" s="35" t="s">
        <v>81</v>
      </c>
      <c r="BW33" s="35" t="s">
        <v>81</v>
      </c>
    </row>
    <row r="34" spans="1:86" ht="31.5" outlineLevel="1" x14ac:dyDescent="0.25">
      <c r="A34" s="20" t="s">
        <v>90</v>
      </c>
      <c r="B34" s="31" t="s">
        <v>170</v>
      </c>
      <c r="C34" s="32" t="s">
        <v>171</v>
      </c>
      <c r="D34" s="23" t="s">
        <v>164</v>
      </c>
      <c r="E34" s="23" t="s">
        <v>81</v>
      </c>
      <c r="F34" s="23" t="s">
        <v>81</v>
      </c>
      <c r="G34" s="23" t="s">
        <v>81</v>
      </c>
      <c r="H34" s="23" t="s">
        <v>81</v>
      </c>
      <c r="I34" s="23" t="s">
        <v>81</v>
      </c>
      <c r="J34" s="23" t="s">
        <v>81</v>
      </c>
      <c r="K34" s="23" t="s">
        <v>81</v>
      </c>
      <c r="L34" s="23" t="s">
        <v>81</v>
      </c>
      <c r="M34" s="23" t="s">
        <v>81</v>
      </c>
      <c r="N34" s="23" t="s">
        <v>81</v>
      </c>
      <c r="O34" s="23" t="s">
        <v>81</v>
      </c>
      <c r="P34" s="33" t="s">
        <v>81</v>
      </c>
      <c r="Q34" s="33" t="s">
        <v>81</v>
      </c>
      <c r="R34" s="23" t="s">
        <v>81</v>
      </c>
      <c r="S34" s="23" t="s">
        <v>81</v>
      </c>
      <c r="T34" s="23" t="s">
        <v>81</v>
      </c>
      <c r="U34" s="35" t="s">
        <v>81</v>
      </c>
      <c r="V34" s="35" t="s">
        <v>81</v>
      </c>
      <c r="W34" s="35" t="s">
        <v>81</v>
      </c>
      <c r="X34" s="35" t="s">
        <v>81</v>
      </c>
      <c r="Y34" s="35" t="s">
        <v>81</v>
      </c>
      <c r="Z34" s="35" t="s">
        <v>81</v>
      </c>
      <c r="AA34" s="35" t="s">
        <v>81</v>
      </c>
      <c r="AB34" s="35" t="s">
        <v>81</v>
      </c>
      <c r="AC34" s="35" t="s">
        <v>81</v>
      </c>
      <c r="AD34" s="35" t="s">
        <v>81</v>
      </c>
      <c r="AE34" s="35" t="s">
        <v>81</v>
      </c>
      <c r="AF34" s="35" t="s">
        <v>81</v>
      </c>
      <c r="AG34" s="35" t="s">
        <v>81</v>
      </c>
      <c r="AH34" s="35" t="s">
        <v>81</v>
      </c>
      <c r="AI34" s="70" t="s">
        <v>81</v>
      </c>
      <c r="AJ34" s="70" t="s">
        <v>81</v>
      </c>
      <c r="AK34" s="70" t="s">
        <v>81</v>
      </c>
      <c r="AL34" s="101" t="s">
        <v>81</v>
      </c>
      <c r="AM34" s="70" t="s">
        <v>81</v>
      </c>
      <c r="AN34" s="70" t="s">
        <v>81</v>
      </c>
      <c r="AO34" s="70" t="s">
        <v>81</v>
      </c>
      <c r="AP34" s="70" t="s">
        <v>81</v>
      </c>
      <c r="AQ34" s="101" t="s">
        <v>81</v>
      </c>
      <c r="AR34" s="70" t="s">
        <v>81</v>
      </c>
      <c r="AS34" s="35" t="s">
        <v>81</v>
      </c>
      <c r="AT34" s="35" t="s">
        <v>81</v>
      </c>
      <c r="AU34" s="35" t="s">
        <v>81</v>
      </c>
      <c r="AV34" s="36" t="s">
        <v>81</v>
      </c>
      <c r="AW34" s="35" t="s">
        <v>81</v>
      </c>
      <c r="AX34" s="35" t="s">
        <v>81</v>
      </c>
      <c r="AY34" s="35" t="s">
        <v>81</v>
      </c>
      <c r="AZ34" s="35" t="s">
        <v>81</v>
      </c>
      <c r="BA34" s="35" t="s">
        <v>81</v>
      </c>
      <c r="BB34" s="35" t="s">
        <v>81</v>
      </c>
      <c r="BC34" s="35" t="s">
        <v>81</v>
      </c>
      <c r="BD34" s="35" t="s">
        <v>81</v>
      </c>
      <c r="BE34" s="35" t="s">
        <v>81</v>
      </c>
      <c r="BF34" s="35" t="s">
        <v>81</v>
      </c>
      <c r="BG34" s="35" t="s">
        <v>81</v>
      </c>
      <c r="BH34" s="35" t="s">
        <v>81</v>
      </c>
      <c r="BI34" s="35" t="s">
        <v>81</v>
      </c>
      <c r="BJ34" s="35" t="s">
        <v>81</v>
      </c>
      <c r="BK34" s="35" t="s">
        <v>81</v>
      </c>
      <c r="BL34" s="35" t="s">
        <v>81</v>
      </c>
      <c r="BM34" s="35"/>
      <c r="BN34" s="35" t="s">
        <v>81</v>
      </c>
      <c r="BO34" s="35" t="s">
        <v>81</v>
      </c>
      <c r="BP34" s="35" t="s">
        <v>81</v>
      </c>
      <c r="BQ34" s="35" t="s">
        <v>81</v>
      </c>
      <c r="BR34" s="35"/>
      <c r="BS34" s="35" t="s">
        <v>81</v>
      </c>
      <c r="BT34" s="35" t="s">
        <v>81</v>
      </c>
      <c r="BU34" s="35" t="s">
        <v>81</v>
      </c>
      <c r="BV34" s="35" t="s">
        <v>81</v>
      </c>
      <c r="BW34" s="35" t="s">
        <v>81</v>
      </c>
    </row>
    <row r="35" spans="1:86" ht="31.5" outlineLevel="1" x14ac:dyDescent="0.25">
      <c r="A35" s="20" t="s">
        <v>92</v>
      </c>
      <c r="B35" s="21" t="s">
        <v>93</v>
      </c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67"/>
      <c r="AJ35" s="67"/>
      <c r="AK35" s="67"/>
      <c r="AL35" s="100"/>
      <c r="AM35" s="67"/>
      <c r="AN35" s="67"/>
      <c r="AO35" s="67"/>
      <c r="AP35" s="67"/>
      <c r="AQ35" s="100"/>
      <c r="AR35" s="6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</row>
    <row r="36" spans="1:86" ht="47.25" outlineLevel="1" x14ac:dyDescent="0.25">
      <c r="A36" s="20" t="s">
        <v>94</v>
      </c>
      <c r="B36" s="21" t="s">
        <v>95</v>
      </c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67"/>
      <c r="AJ36" s="67"/>
      <c r="AK36" s="67"/>
      <c r="AL36" s="100"/>
      <c r="AM36" s="67"/>
      <c r="AN36" s="67"/>
      <c r="AO36" s="67"/>
      <c r="AP36" s="67"/>
      <c r="AQ36" s="100"/>
      <c r="AR36" s="6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37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</row>
    <row r="37" spans="1:86" ht="31.5" outlineLevel="1" x14ac:dyDescent="0.25">
      <c r="A37" s="20" t="s">
        <v>96</v>
      </c>
      <c r="B37" s="21" t="s">
        <v>97</v>
      </c>
      <c r="C37" s="22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67"/>
      <c r="AJ37" s="67"/>
      <c r="AK37" s="67"/>
      <c r="AL37" s="100"/>
      <c r="AM37" s="67"/>
      <c r="AN37" s="67"/>
      <c r="AO37" s="67"/>
      <c r="AP37" s="67"/>
      <c r="AQ37" s="100"/>
      <c r="AR37" s="6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</row>
    <row r="38" spans="1:86" ht="31.5" outlineLevel="1" x14ac:dyDescent="0.25">
      <c r="A38" s="20" t="s">
        <v>96</v>
      </c>
      <c r="B38" s="39" t="s">
        <v>172</v>
      </c>
      <c r="C38" s="32" t="s">
        <v>173</v>
      </c>
      <c r="D38" s="40" t="s">
        <v>164</v>
      </c>
      <c r="E38" s="40"/>
      <c r="F38" s="40"/>
      <c r="G38" s="40" t="s">
        <v>81</v>
      </c>
      <c r="H38" s="23" t="s">
        <v>81</v>
      </c>
      <c r="I38" s="23" t="s">
        <v>81</v>
      </c>
      <c r="J38" s="23" t="s">
        <v>81</v>
      </c>
      <c r="K38" s="23" t="s">
        <v>81</v>
      </c>
      <c r="L38" s="23" t="s">
        <v>81</v>
      </c>
      <c r="M38" s="23" t="s">
        <v>81</v>
      </c>
      <c r="N38" s="23" t="s">
        <v>81</v>
      </c>
      <c r="O38" s="23" t="s">
        <v>81</v>
      </c>
      <c r="P38" s="23" t="s">
        <v>81</v>
      </c>
      <c r="Q38" s="23" t="s">
        <v>81</v>
      </c>
      <c r="R38" s="23" t="s">
        <v>81</v>
      </c>
      <c r="S38" s="23" t="s">
        <v>81</v>
      </c>
      <c r="T38" s="23" t="s">
        <v>81</v>
      </c>
      <c r="U38" s="41" t="s">
        <v>81</v>
      </c>
      <c r="V38" s="41" t="s">
        <v>81</v>
      </c>
      <c r="W38" s="41" t="s">
        <v>81</v>
      </c>
      <c r="X38" s="41" t="s">
        <v>81</v>
      </c>
      <c r="Y38" s="41" t="s">
        <v>81</v>
      </c>
      <c r="Z38" s="41" t="s">
        <v>81</v>
      </c>
      <c r="AA38" s="41" t="s">
        <v>81</v>
      </c>
      <c r="AB38" s="41" t="s">
        <v>81</v>
      </c>
      <c r="AC38" s="41" t="s">
        <v>81</v>
      </c>
      <c r="AD38" s="41" t="s">
        <v>81</v>
      </c>
      <c r="AE38" s="41" t="s">
        <v>81</v>
      </c>
      <c r="AF38" s="41" t="s">
        <v>81</v>
      </c>
      <c r="AG38" s="41" t="s">
        <v>81</v>
      </c>
      <c r="AH38" s="41" t="s">
        <v>81</v>
      </c>
      <c r="AI38" s="71" t="s">
        <v>81</v>
      </c>
      <c r="AJ38" s="71" t="s">
        <v>81</v>
      </c>
      <c r="AK38" s="71" t="s">
        <v>81</v>
      </c>
      <c r="AL38" s="89" t="s">
        <v>81</v>
      </c>
      <c r="AM38" s="71" t="s">
        <v>81</v>
      </c>
      <c r="AN38" s="71" t="s">
        <v>81</v>
      </c>
      <c r="AO38" s="71" t="s">
        <v>81</v>
      </c>
      <c r="AP38" s="71" t="s">
        <v>81</v>
      </c>
      <c r="AQ38" s="89" t="s">
        <v>81</v>
      </c>
      <c r="AR38" s="71" t="s">
        <v>81</v>
      </c>
      <c r="AS38" s="41" t="s">
        <v>81</v>
      </c>
      <c r="AT38" s="41" t="s">
        <v>81</v>
      </c>
      <c r="AU38" s="41" t="s">
        <v>81</v>
      </c>
      <c r="AV38" s="41" t="s">
        <v>81</v>
      </c>
      <c r="AW38" s="41" t="s">
        <v>81</v>
      </c>
      <c r="AX38" s="41" t="s">
        <v>81</v>
      </c>
      <c r="AY38" s="41" t="s">
        <v>81</v>
      </c>
      <c r="AZ38" s="41" t="s">
        <v>81</v>
      </c>
      <c r="BA38" s="41" t="s">
        <v>81</v>
      </c>
      <c r="BB38" s="41" t="s">
        <v>81</v>
      </c>
      <c r="BC38" s="41" t="s">
        <v>81</v>
      </c>
      <c r="BD38" s="41" t="s">
        <v>81</v>
      </c>
      <c r="BE38" s="41" t="s">
        <v>81</v>
      </c>
      <c r="BF38" s="41" t="s">
        <v>81</v>
      </c>
      <c r="BG38" s="41" t="s">
        <v>81</v>
      </c>
      <c r="BH38" s="41" t="s">
        <v>81</v>
      </c>
      <c r="BI38" s="41" t="s">
        <v>81</v>
      </c>
      <c r="BJ38" s="41" t="s">
        <v>81</v>
      </c>
      <c r="BK38" s="41" t="s">
        <v>81</v>
      </c>
      <c r="BL38" s="41" t="s">
        <v>81</v>
      </c>
      <c r="BM38" s="41" t="s">
        <v>81</v>
      </c>
      <c r="BN38" s="41" t="s">
        <v>81</v>
      </c>
      <c r="BO38" s="41" t="s">
        <v>81</v>
      </c>
      <c r="BP38" s="41" t="s">
        <v>81</v>
      </c>
      <c r="BQ38" s="41" t="s">
        <v>81</v>
      </c>
      <c r="BR38" s="41" t="s">
        <v>81</v>
      </c>
      <c r="BS38" s="41" t="s">
        <v>81</v>
      </c>
      <c r="BT38" s="41" t="s">
        <v>81</v>
      </c>
      <c r="BU38" s="41" t="s">
        <v>81</v>
      </c>
      <c r="BV38" s="41" t="s">
        <v>81</v>
      </c>
      <c r="BW38" s="41" t="s">
        <v>81</v>
      </c>
      <c r="BX38" s="42"/>
      <c r="BY38" s="42"/>
      <c r="BZ38" s="42"/>
      <c r="CA38" s="43"/>
      <c r="CB38" s="43"/>
      <c r="CC38" s="43"/>
      <c r="CD38" s="43"/>
      <c r="CE38" s="43"/>
      <c r="CF38" s="43"/>
      <c r="CG38" s="43"/>
      <c r="CH38" s="38"/>
    </row>
    <row r="39" spans="1:86" ht="31.5" outlineLevel="1" x14ac:dyDescent="0.25">
      <c r="A39" s="20" t="s">
        <v>98</v>
      </c>
      <c r="B39" s="21" t="s">
        <v>99</v>
      </c>
      <c r="C39" s="22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67"/>
      <c r="AJ39" s="67"/>
      <c r="AK39" s="67"/>
      <c r="AL39" s="100"/>
      <c r="AM39" s="67"/>
      <c r="AN39" s="67"/>
      <c r="AO39" s="67"/>
      <c r="AP39" s="67"/>
      <c r="AQ39" s="100"/>
      <c r="AR39" s="6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</row>
    <row r="40" spans="1:86" ht="31.5" outlineLevel="1" x14ac:dyDescent="0.25">
      <c r="A40" s="20" t="s">
        <v>100</v>
      </c>
      <c r="B40" s="21" t="s">
        <v>101</v>
      </c>
      <c r="C40" s="22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67"/>
      <c r="AJ40" s="67"/>
      <c r="AK40" s="67"/>
      <c r="AL40" s="100"/>
      <c r="AM40" s="67"/>
      <c r="AN40" s="67"/>
      <c r="AO40" s="67"/>
      <c r="AP40" s="67"/>
      <c r="AQ40" s="100"/>
      <c r="AR40" s="6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</row>
    <row r="41" spans="1:86" ht="88.5" customHeight="1" outlineLevel="1" x14ac:dyDescent="0.25">
      <c r="A41" s="20" t="s">
        <v>100</v>
      </c>
      <c r="B41" s="21" t="s">
        <v>102</v>
      </c>
      <c r="C41" s="22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67"/>
      <c r="AJ41" s="67"/>
      <c r="AK41" s="67"/>
      <c r="AL41" s="100"/>
      <c r="AM41" s="67"/>
      <c r="AN41" s="67"/>
      <c r="AO41" s="67"/>
      <c r="AP41" s="67"/>
      <c r="AQ41" s="100"/>
      <c r="AR41" s="6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</row>
    <row r="42" spans="1:86" ht="73.5" customHeight="1" outlineLevel="1" x14ac:dyDescent="0.25">
      <c r="A42" s="20" t="s">
        <v>100</v>
      </c>
      <c r="B42" s="21" t="s">
        <v>103</v>
      </c>
      <c r="C42" s="22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67"/>
      <c r="AJ42" s="67"/>
      <c r="AK42" s="67"/>
      <c r="AL42" s="100"/>
      <c r="AM42" s="67"/>
      <c r="AN42" s="67"/>
      <c r="AO42" s="67"/>
      <c r="AP42" s="67"/>
      <c r="AQ42" s="100"/>
      <c r="AR42" s="6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</row>
    <row r="43" spans="1:86" ht="76.5" customHeight="1" outlineLevel="1" x14ac:dyDescent="0.25">
      <c r="A43" s="20" t="s">
        <v>100</v>
      </c>
      <c r="B43" s="21" t="s">
        <v>104</v>
      </c>
      <c r="C43" s="22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67"/>
      <c r="AJ43" s="67"/>
      <c r="AK43" s="67"/>
      <c r="AL43" s="100"/>
      <c r="AM43" s="67"/>
      <c r="AN43" s="67"/>
      <c r="AO43" s="67"/>
      <c r="AP43" s="67"/>
      <c r="AQ43" s="100"/>
      <c r="AR43" s="6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</row>
    <row r="44" spans="1:86" s="49" customFormat="1" ht="81" customHeight="1" x14ac:dyDescent="0.25">
      <c r="A44" s="44" t="s">
        <v>100</v>
      </c>
      <c r="B44" s="45" t="s">
        <v>186</v>
      </c>
      <c r="C44" s="46" t="s">
        <v>181</v>
      </c>
      <c r="D44" s="40" t="s">
        <v>164</v>
      </c>
      <c r="E44" s="47">
        <v>2019</v>
      </c>
      <c r="F44" s="47">
        <v>2019</v>
      </c>
      <c r="G44" s="47" t="s">
        <v>81</v>
      </c>
      <c r="H44" s="47" t="s">
        <v>81</v>
      </c>
      <c r="I44" s="47" t="s">
        <v>81</v>
      </c>
      <c r="J44" s="47" t="s">
        <v>81</v>
      </c>
      <c r="K44" s="47" t="s">
        <v>81</v>
      </c>
      <c r="L44" s="47" t="s">
        <v>81</v>
      </c>
      <c r="M44" s="47" t="s">
        <v>81</v>
      </c>
      <c r="N44" s="47" t="s">
        <v>81</v>
      </c>
      <c r="O44" s="47" t="s">
        <v>81</v>
      </c>
      <c r="P44" s="48">
        <v>4.6963999999999997</v>
      </c>
      <c r="Q44" s="48">
        <v>4.6963999999999997</v>
      </c>
      <c r="R44" s="113">
        <f>BR44</f>
        <v>0.46413529999999997</v>
      </c>
      <c r="S44" s="111">
        <f>R44</f>
        <v>0.46413529999999997</v>
      </c>
      <c r="T44" s="47" t="s">
        <v>81</v>
      </c>
      <c r="U44" s="47" t="s">
        <v>81</v>
      </c>
      <c r="V44" s="47" t="s">
        <v>81</v>
      </c>
      <c r="W44" s="47" t="s">
        <v>81</v>
      </c>
      <c r="X44" s="47" t="s">
        <v>81</v>
      </c>
      <c r="Y44" s="47" t="s">
        <v>81</v>
      </c>
      <c r="Z44" s="47" t="s">
        <v>81</v>
      </c>
      <c r="AA44" s="47" t="s">
        <v>81</v>
      </c>
      <c r="AB44" s="47" t="s">
        <v>81</v>
      </c>
      <c r="AC44" s="47" t="s">
        <v>81</v>
      </c>
      <c r="AD44" s="47" t="s">
        <v>81</v>
      </c>
      <c r="AE44" s="47" t="s">
        <v>81</v>
      </c>
      <c r="AF44" s="47" t="s">
        <v>81</v>
      </c>
      <c r="AG44" s="47" t="s">
        <v>81</v>
      </c>
      <c r="AH44" s="47" t="s">
        <v>81</v>
      </c>
      <c r="AI44" s="72" t="s">
        <v>81</v>
      </c>
      <c r="AJ44" s="72" t="s">
        <v>81</v>
      </c>
      <c r="AK44" s="72" t="s">
        <v>81</v>
      </c>
      <c r="AL44" s="90" t="s">
        <v>81</v>
      </c>
      <c r="AM44" s="72" t="s">
        <v>81</v>
      </c>
      <c r="AN44" s="72" t="s">
        <v>81</v>
      </c>
      <c r="AO44" s="72" t="s">
        <v>81</v>
      </c>
      <c r="AP44" s="72" t="s">
        <v>81</v>
      </c>
      <c r="AQ44" s="90" t="s">
        <v>81</v>
      </c>
      <c r="AR44" s="72" t="s">
        <v>81</v>
      </c>
      <c r="AS44" s="50">
        <v>1.65</v>
      </c>
      <c r="AT44" s="50" t="s">
        <v>81</v>
      </c>
      <c r="AU44" s="50" t="s">
        <v>81</v>
      </c>
      <c r="AV44" s="50">
        <v>1.65</v>
      </c>
      <c r="AW44" s="50" t="s">
        <v>81</v>
      </c>
      <c r="AX44" s="50">
        <f>BA44</f>
        <v>0.46413529999999997</v>
      </c>
      <c r="AY44" s="50" t="s">
        <v>81</v>
      </c>
      <c r="AZ44" s="50" t="s">
        <v>81</v>
      </c>
      <c r="BA44" s="105">
        <v>0.46413529999999997</v>
      </c>
      <c r="BB44" s="50" t="s">
        <v>81</v>
      </c>
      <c r="BC44" s="50">
        <v>4.6963999999999997</v>
      </c>
      <c r="BD44" s="50" t="s">
        <v>81</v>
      </c>
      <c r="BE44" s="50" t="s">
        <v>81</v>
      </c>
      <c r="BF44" s="50">
        <f>4.6964</f>
        <v>4.6963999999999997</v>
      </c>
      <c r="BG44" s="50" t="s">
        <v>81</v>
      </c>
      <c r="BH44" s="41" t="s">
        <v>81</v>
      </c>
      <c r="BI44" s="41" t="s">
        <v>81</v>
      </c>
      <c r="BJ44" s="41" t="s">
        <v>81</v>
      </c>
      <c r="BK44" s="41" t="s">
        <v>81</v>
      </c>
      <c r="BL44" s="41" t="s">
        <v>81</v>
      </c>
      <c r="BM44" s="25">
        <f>BC44+AS44</f>
        <v>6.3463999999999992</v>
      </c>
      <c r="BN44" s="25" t="str">
        <f t="shared" ref="BN44" si="34">BD44</f>
        <v>нд</v>
      </c>
      <c r="BO44" s="25" t="str">
        <f t="shared" ref="BO44" si="35">BE44</f>
        <v>нд</v>
      </c>
      <c r="BP44" s="25">
        <f>BF44+AV44</f>
        <v>6.3463999999999992</v>
      </c>
      <c r="BQ44" s="25" t="str">
        <f t="shared" ref="BQ44" si="36">BG44</f>
        <v>нд</v>
      </c>
      <c r="BR44" s="25">
        <f>AX44</f>
        <v>0.46413529999999997</v>
      </c>
      <c r="BS44" s="25" t="str">
        <f t="shared" ref="BS44:BU44" si="37">AY44</f>
        <v>нд</v>
      </c>
      <c r="BT44" s="25" t="str">
        <f t="shared" si="37"/>
        <v>нд</v>
      </c>
      <c r="BU44" s="25">
        <f t="shared" si="37"/>
        <v>0.46413529999999997</v>
      </c>
      <c r="BV44" s="25" t="str">
        <f t="shared" ref="BV44" si="38">BL44</f>
        <v>нд</v>
      </c>
      <c r="BW44" s="74" t="s">
        <v>182</v>
      </c>
    </row>
    <row r="45" spans="1:86" s="84" customFormat="1" ht="43.5" customHeight="1" x14ac:dyDescent="0.25">
      <c r="A45" s="75" t="s">
        <v>100</v>
      </c>
      <c r="B45" s="76" t="s">
        <v>185</v>
      </c>
      <c r="C45" s="85" t="s">
        <v>174</v>
      </c>
      <c r="D45" s="86" t="s">
        <v>164</v>
      </c>
      <c r="E45" s="86">
        <v>2017</v>
      </c>
      <c r="F45" s="86">
        <v>2017</v>
      </c>
      <c r="G45" s="86" t="s">
        <v>81</v>
      </c>
      <c r="H45" s="86" t="s">
        <v>81</v>
      </c>
      <c r="I45" s="86" t="s">
        <v>81</v>
      </c>
      <c r="J45" s="87" t="s">
        <v>81</v>
      </c>
      <c r="K45" s="86" t="s">
        <v>81</v>
      </c>
      <c r="L45" s="86" t="s">
        <v>81</v>
      </c>
      <c r="M45" s="87" t="s">
        <v>81</v>
      </c>
      <c r="N45" s="88" t="s">
        <v>81</v>
      </c>
      <c r="O45" s="89" t="s">
        <v>81</v>
      </c>
      <c r="P45" s="90">
        <v>4.33</v>
      </c>
      <c r="Q45" s="90">
        <v>4.33</v>
      </c>
      <c r="R45" s="90">
        <f>AL45</f>
        <v>2.68</v>
      </c>
      <c r="S45" s="90">
        <f>R45</f>
        <v>2.68</v>
      </c>
      <c r="T45" s="89" t="s">
        <v>81</v>
      </c>
      <c r="U45" s="89" t="s">
        <v>81</v>
      </c>
      <c r="V45" s="89" t="s">
        <v>81</v>
      </c>
      <c r="W45" s="89" t="s">
        <v>81</v>
      </c>
      <c r="X45" s="89" t="s">
        <v>81</v>
      </c>
      <c r="Y45" s="89" t="s">
        <v>81</v>
      </c>
      <c r="Z45" s="89" t="s">
        <v>81</v>
      </c>
      <c r="AA45" s="89" t="s">
        <v>81</v>
      </c>
      <c r="AB45" s="89" t="s">
        <v>81</v>
      </c>
      <c r="AC45" s="89" t="s">
        <v>81</v>
      </c>
      <c r="AD45" s="89" t="s">
        <v>81</v>
      </c>
      <c r="AE45" s="89" t="s">
        <v>81</v>
      </c>
      <c r="AF45" s="89" t="s">
        <v>81</v>
      </c>
      <c r="AG45" s="89" t="s">
        <v>81</v>
      </c>
      <c r="AH45" s="89" t="s">
        <v>81</v>
      </c>
      <c r="AI45" s="90">
        <f>AL45</f>
        <v>2.68</v>
      </c>
      <c r="AJ45" s="90" t="s">
        <v>81</v>
      </c>
      <c r="AK45" s="90" t="s">
        <v>81</v>
      </c>
      <c r="AL45" s="105">
        <v>2.68</v>
      </c>
      <c r="AM45" s="90" t="s">
        <v>81</v>
      </c>
      <c r="AN45" s="90">
        <f>AQ45</f>
        <v>2.68</v>
      </c>
      <c r="AO45" s="90" t="s">
        <v>81</v>
      </c>
      <c r="AP45" s="90" t="s">
        <v>81</v>
      </c>
      <c r="AQ45" s="105">
        <v>2.68</v>
      </c>
      <c r="AR45" s="90" t="s">
        <v>81</v>
      </c>
      <c r="AS45" s="90" t="s">
        <v>81</v>
      </c>
      <c r="AT45" s="90" t="s">
        <v>81</v>
      </c>
      <c r="AU45" s="90" t="s">
        <v>81</v>
      </c>
      <c r="AV45" s="90" t="s">
        <v>81</v>
      </c>
      <c r="AW45" s="89" t="s">
        <v>81</v>
      </c>
      <c r="AX45" s="89" t="s">
        <v>81</v>
      </c>
      <c r="AY45" s="89" t="s">
        <v>81</v>
      </c>
      <c r="AZ45" s="89" t="s">
        <v>81</v>
      </c>
      <c r="BA45" s="89" t="s">
        <v>81</v>
      </c>
      <c r="BB45" s="89" t="s">
        <v>81</v>
      </c>
      <c r="BC45" s="89" t="s">
        <v>81</v>
      </c>
      <c r="BD45" s="89" t="s">
        <v>81</v>
      </c>
      <c r="BE45" s="89" t="s">
        <v>81</v>
      </c>
      <c r="BF45" s="89" t="s">
        <v>81</v>
      </c>
      <c r="BG45" s="90" t="s">
        <v>81</v>
      </c>
      <c r="BH45" s="89" t="s">
        <v>81</v>
      </c>
      <c r="BI45" s="89" t="s">
        <v>81</v>
      </c>
      <c r="BJ45" s="89" t="s">
        <v>81</v>
      </c>
      <c r="BK45" s="89" t="s">
        <v>81</v>
      </c>
      <c r="BL45" s="89" t="s">
        <v>81</v>
      </c>
      <c r="BM45" s="90">
        <f>BP45</f>
        <v>2.68</v>
      </c>
      <c r="BN45" s="90" t="str">
        <f t="shared" ref="BN45" si="39">AJ45</f>
        <v>нд</v>
      </c>
      <c r="BO45" s="90" t="str">
        <f t="shared" ref="BO45" si="40">AK45</f>
        <v>нд</v>
      </c>
      <c r="BP45" s="90">
        <f>AL45</f>
        <v>2.68</v>
      </c>
      <c r="BQ45" s="89" t="s">
        <v>81</v>
      </c>
      <c r="BR45" s="90">
        <f>BU45</f>
        <v>2.68</v>
      </c>
      <c r="BS45" s="90" t="str">
        <f t="shared" ref="BS45:BT45" si="41">AO45</f>
        <v>нд</v>
      </c>
      <c r="BT45" s="90" t="str">
        <f t="shared" si="41"/>
        <v>нд</v>
      </c>
      <c r="BU45" s="90">
        <f>AQ45</f>
        <v>2.68</v>
      </c>
      <c r="BV45" s="89" t="s">
        <v>81</v>
      </c>
      <c r="BW45" s="91" t="s">
        <v>182</v>
      </c>
    </row>
    <row r="46" spans="1:86" ht="31.5" hidden="1" outlineLevel="1" x14ac:dyDescent="0.25">
      <c r="A46" s="20" t="s">
        <v>105</v>
      </c>
      <c r="B46" s="21" t="s">
        <v>101</v>
      </c>
      <c r="C46" s="22" t="s">
        <v>81</v>
      </c>
      <c r="D46" s="22" t="s">
        <v>81</v>
      </c>
      <c r="E46" s="22" t="s">
        <v>81</v>
      </c>
      <c r="F46" s="22" t="s">
        <v>81</v>
      </c>
      <c r="G46" s="22" t="s">
        <v>81</v>
      </c>
      <c r="H46" s="22" t="s">
        <v>81</v>
      </c>
      <c r="I46" s="22" t="s">
        <v>81</v>
      </c>
      <c r="J46" s="22" t="s">
        <v>81</v>
      </c>
      <c r="K46" s="22" t="s">
        <v>81</v>
      </c>
      <c r="L46" s="22" t="s">
        <v>81</v>
      </c>
      <c r="M46" s="22" t="s">
        <v>81</v>
      </c>
      <c r="N46" s="22" t="s">
        <v>81</v>
      </c>
      <c r="O46" s="22" t="s">
        <v>81</v>
      </c>
      <c r="P46" s="22" t="s">
        <v>81</v>
      </c>
      <c r="Q46" s="22" t="s">
        <v>81</v>
      </c>
      <c r="R46" s="22" t="s">
        <v>81</v>
      </c>
      <c r="S46" s="22" t="s">
        <v>81</v>
      </c>
      <c r="T46" s="22" t="s">
        <v>81</v>
      </c>
      <c r="U46" s="22" t="s">
        <v>81</v>
      </c>
      <c r="V46" s="22" t="s">
        <v>81</v>
      </c>
      <c r="W46" s="22" t="s">
        <v>81</v>
      </c>
      <c r="X46" s="22" t="s">
        <v>81</v>
      </c>
      <c r="Y46" s="22" t="s">
        <v>81</v>
      </c>
      <c r="Z46" s="22" t="s">
        <v>81</v>
      </c>
      <c r="AA46" s="22" t="s">
        <v>81</v>
      </c>
      <c r="AB46" s="22" t="s">
        <v>81</v>
      </c>
      <c r="AC46" s="22" t="s">
        <v>81</v>
      </c>
      <c r="AD46" s="22" t="s">
        <v>81</v>
      </c>
      <c r="AE46" s="22" t="s">
        <v>81</v>
      </c>
      <c r="AF46" s="22" t="s">
        <v>81</v>
      </c>
      <c r="AG46" s="22" t="s">
        <v>81</v>
      </c>
      <c r="AH46" s="22" t="s">
        <v>81</v>
      </c>
      <c r="AI46" s="22" t="s">
        <v>81</v>
      </c>
      <c r="AJ46" s="22" t="s">
        <v>81</v>
      </c>
      <c r="AK46" s="22" t="s">
        <v>81</v>
      </c>
      <c r="AL46" s="22" t="s">
        <v>81</v>
      </c>
      <c r="AM46" s="22" t="s">
        <v>81</v>
      </c>
      <c r="AN46" s="22" t="s">
        <v>81</v>
      </c>
      <c r="AO46" s="22" t="s">
        <v>81</v>
      </c>
      <c r="AP46" s="22" t="s">
        <v>81</v>
      </c>
      <c r="AQ46" s="22" t="s">
        <v>81</v>
      </c>
      <c r="AR46" s="22" t="s">
        <v>81</v>
      </c>
      <c r="AS46" s="22" t="s">
        <v>81</v>
      </c>
      <c r="AT46" s="22" t="s">
        <v>81</v>
      </c>
      <c r="AU46" s="22" t="s">
        <v>81</v>
      </c>
      <c r="AV46" s="22" t="s">
        <v>81</v>
      </c>
      <c r="AW46" s="22" t="s">
        <v>81</v>
      </c>
      <c r="AX46" s="22" t="s">
        <v>81</v>
      </c>
      <c r="AY46" s="22" t="s">
        <v>81</v>
      </c>
      <c r="AZ46" s="22" t="s">
        <v>81</v>
      </c>
      <c r="BA46" s="22" t="s">
        <v>81</v>
      </c>
      <c r="BB46" s="22" t="s">
        <v>81</v>
      </c>
      <c r="BC46" s="22" t="s">
        <v>81</v>
      </c>
      <c r="BD46" s="22" t="s">
        <v>81</v>
      </c>
      <c r="BE46" s="22" t="s">
        <v>81</v>
      </c>
      <c r="BF46" s="22" t="s">
        <v>81</v>
      </c>
      <c r="BG46" s="22" t="s">
        <v>81</v>
      </c>
      <c r="BH46" s="22" t="s">
        <v>81</v>
      </c>
      <c r="BI46" s="22" t="s">
        <v>81</v>
      </c>
      <c r="BJ46" s="22" t="s">
        <v>81</v>
      </c>
      <c r="BK46" s="22" t="s">
        <v>81</v>
      </c>
      <c r="BL46" s="22" t="s">
        <v>81</v>
      </c>
      <c r="BM46" s="22" t="s">
        <v>81</v>
      </c>
      <c r="BN46" s="22" t="s">
        <v>81</v>
      </c>
      <c r="BO46" s="22" t="s">
        <v>81</v>
      </c>
      <c r="BP46" s="22" t="s">
        <v>81</v>
      </c>
      <c r="BQ46" s="22" t="s">
        <v>81</v>
      </c>
      <c r="BR46" s="22" t="s">
        <v>81</v>
      </c>
      <c r="BS46" s="22" t="s">
        <v>81</v>
      </c>
      <c r="BT46" s="22" t="s">
        <v>81</v>
      </c>
      <c r="BU46" s="22" t="s">
        <v>81</v>
      </c>
      <c r="BV46" s="22" t="s">
        <v>81</v>
      </c>
      <c r="BW46" s="27"/>
    </row>
    <row r="47" spans="1:86" ht="43.5" hidden="1" customHeight="1" outlineLevel="1" x14ac:dyDescent="0.25">
      <c r="A47" s="20" t="s">
        <v>105</v>
      </c>
      <c r="B47" s="21" t="s">
        <v>102</v>
      </c>
      <c r="C47" s="22" t="s">
        <v>81</v>
      </c>
      <c r="D47" s="22" t="s">
        <v>81</v>
      </c>
      <c r="E47" s="22" t="s">
        <v>81</v>
      </c>
      <c r="F47" s="22" t="s">
        <v>81</v>
      </c>
      <c r="G47" s="22" t="s">
        <v>81</v>
      </c>
      <c r="H47" s="22" t="s">
        <v>81</v>
      </c>
      <c r="I47" s="22" t="s">
        <v>81</v>
      </c>
      <c r="J47" s="22" t="s">
        <v>81</v>
      </c>
      <c r="K47" s="22" t="s">
        <v>81</v>
      </c>
      <c r="L47" s="22" t="s">
        <v>81</v>
      </c>
      <c r="M47" s="22" t="s">
        <v>81</v>
      </c>
      <c r="N47" s="22" t="s">
        <v>81</v>
      </c>
      <c r="O47" s="22" t="s">
        <v>81</v>
      </c>
      <c r="P47" s="22" t="s">
        <v>81</v>
      </c>
      <c r="Q47" s="22" t="s">
        <v>81</v>
      </c>
      <c r="R47" s="22" t="s">
        <v>81</v>
      </c>
      <c r="S47" s="22" t="s">
        <v>81</v>
      </c>
      <c r="T47" s="22" t="s">
        <v>81</v>
      </c>
      <c r="U47" s="22" t="s">
        <v>81</v>
      </c>
      <c r="V47" s="22" t="s">
        <v>81</v>
      </c>
      <c r="W47" s="22" t="s">
        <v>81</v>
      </c>
      <c r="X47" s="22" t="s">
        <v>81</v>
      </c>
      <c r="Y47" s="22" t="s">
        <v>81</v>
      </c>
      <c r="Z47" s="22" t="s">
        <v>81</v>
      </c>
      <c r="AA47" s="22" t="s">
        <v>81</v>
      </c>
      <c r="AB47" s="22" t="s">
        <v>81</v>
      </c>
      <c r="AC47" s="22" t="s">
        <v>81</v>
      </c>
      <c r="AD47" s="22" t="s">
        <v>81</v>
      </c>
      <c r="AE47" s="22" t="s">
        <v>81</v>
      </c>
      <c r="AF47" s="22" t="s">
        <v>81</v>
      </c>
      <c r="AG47" s="22" t="s">
        <v>81</v>
      </c>
      <c r="AH47" s="22" t="s">
        <v>81</v>
      </c>
      <c r="AI47" s="22" t="s">
        <v>81</v>
      </c>
      <c r="AJ47" s="22" t="s">
        <v>81</v>
      </c>
      <c r="AK47" s="22" t="s">
        <v>81</v>
      </c>
      <c r="AL47" s="22" t="s">
        <v>81</v>
      </c>
      <c r="AM47" s="22" t="s">
        <v>81</v>
      </c>
      <c r="AN47" s="22" t="s">
        <v>81</v>
      </c>
      <c r="AO47" s="22" t="s">
        <v>81</v>
      </c>
      <c r="AP47" s="22" t="s">
        <v>81</v>
      </c>
      <c r="AQ47" s="22" t="s">
        <v>81</v>
      </c>
      <c r="AR47" s="22" t="s">
        <v>81</v>
      </c>
      <c r="AS47" s="22" t="s">
        <v>81</v>
      </c>
      <c r="AT47" s="22" t="s">
        <v>81</v>
      </c>
      <c r="AU47" s="22" t="s">
        <v>81</v>
      </c>
      <c r="AV47" s="22" t="s">
        <v>81</v>
      </c>
      <c r="AW47" s="22" t="s">
        <v>81</v>
      </c>
      <c r="AX47" s="22" t="s">
        <v>81</v>
      </c>
      <c r="AY47" s="22" t="s">
        <v>81</v>
      </c>
      <c r="AZ47" s="22" t="s">
        <v>81</v>
      </c>
      <c r="BA47" s="22" t="s">
        <v>81</v>
      </c>
      <c r="BB47" s="22" t="s">
        <v>81</v>
      </c>
      <c r="BC47" s="22" t="s">
        <v>81</v>
      </c>
      <c r="BD47" s="22" t="s">
        <v>81</v>
      </c>
      <c r="BE47" s="22" t="s">
        <v>81</v>
      </c>
      <c r="BF47" s="22" t="s">
        <v>81</v>
      </c>
      <c r="BG47" s="22" t="s">
        <v>81</v>
      </c>
      <c r="BH47" s="22" t="s">
        <v>81</v>
      </c>
      <c r="BI47" s="22" t="s">
        <v>81</v>
      </c>
      <c r="BJ47" s="22" t="s">
        <v>81</v>
      </c>
      <c r="BK47" s="22" t="s">
        <v>81</v>
      </c>
      <c r="BL47" s="22" t="s">
        <v>81</v>
      </c>
      <c r="BM47" s="22" t="s">
        <v>81</v>
      </c>
      <c r="BN47" s="22" t="s">
        <v>81</v>
      </c>
      <c r="BO47" s="22" t="s">
        <v>81</v>
      </c>
      <c r="BP47" s="22" t="s">
        <v>81</v>
      </c>
      <c r="BQ47" s="22" t="s">
        <v>81</v>
      </c>
      <c r="BR47" s="22" t="s">
        <v>81</v>
      </c>
      <c r="BS47" s="22" t="s">
        <v>81</v>
      </c>
      <c r="BT47" s="22" t="s">
        <v>81</v>
      </c>
      <c r="BU47" s="22" t="s">
        <v>81</v>
      </c>
      <c r="BV47" s="22" t="s">
        <v>81</v>
      </c>
      <c r="BW47" s="27"/>
    </row>
    <row r="48" spans="1:86" ht="43.5" hidden="1" customHeight="1" outlineLevel="1" x14ac:dyDescent="0.25">
      <c r="A48" s="20" t="s">
        <v>105</v>
      </c>
      <c r="B48" s="21" t="s">
        <v>103</v>
      </c>
      <c r="C48" s="22" t="s">
        <v>81</v>
      </c>
      <c r="D48" s="22" t="s">
        <v>81</v>
      </c>
      <c r="E48" s="22" t="s">
        <v>81</v>
      </c>
      <c r="F48" s="22" t="s">
        <v>81</v>
      </c>
      <c r="G48" s="22" t="s">
        <v>81</v>
      </c>
      <c r="H48" s="22" t="s">
        <v>81</v>
      </c>
      <c r="I48" s="22" t="s">
        <v>81</v>
      </c>
      <c r="J48" s="22" t="s">
        <v>81</v>
      </c>
      <c r="K48" s="22" t="s">
        <v>81</v>
      </c>
      <c r="L48" s="22" t="s">
        <v>81</v>
      </c>
      <c r="M48" s="22" t="s">
        <v>81</v>
      </c>
      <c r="N48" s="22" t="s">
        <v>81</v>
      </c>
      <c r="O48" s="22" t="s">
        <v>81</v>
      </c>
      <c r="P48" s="22" t="s">
        <v>81</v>
      </c>
      <c r="Q48" s="22" t="s">
        <v>81</v>
      </c>
      <c r="R48" s="22" t="s">
        <v>81</v>
      </c>
      <c r="S48" s="22" t="s">
        <v>81</v>
      </c>
      <c r="T48" s="22" t="s">
        <v>81</v>
      </c>
      <c r="U48" s="22" t="s">
        <v>81</v>
      </c>
      <c r="V48" s="22" t="s">
        <v>81</v>
      </c>
      <c r="W48" s="22" t="s">
        <v>81</v>
      </c>
      <c r="X48" s="22" t="s">
        <v>81</v>
      </c>
      <c r="Y48" s="22" t="s">
        <v>81</v>
      </c>
      <c r="Z48" s="22" t="s">
        <v>81</v>
      </c>
      <c r="AA48" s="22" t="s">
        <v>81</v>
      </c>
      <c r="AB48" s="22" t="s">
        <v>81</v>
      </c>
      <c r="AC48" s="22" t="s">
        <v>81</v>
      </c>
      <c r="AD48" s="22" t="s">
        <v>81</v>
      </c>
      <c r="AE48" s="22" t="s">
        <v>81</v>
      </c>
      <c r="AF48" s="22" t="s">
        <v>81</v>
      </c>
      <c r="AG48" s="22" t="s">
        <v>81</v>
      </c>
      <c r="AH48" s="22" t="s">
        <v>81</v>
      </c>
      <c r="AI48" s="22" t="s">
        <v>81</v>
      </c>
      <c r="AJ48" s="22" t="s">
        <v>81</v>
      </c>
      <c r="AK48" s="22" t="s">
        <v>81</v>
      </c>
      <c r="AL48" s="22" t="s">
        <v>81</v>
      </c>
      <c r="AM48" s="22" t="s">
        <v>81</v>
      </c>
      <c r="AN48" s="22" t="s">
        <v>81</v>
      </c>
      <c r="AO48" s="22" t="s">
        <v>81</v>
      </c>
      <c r="AP48" s="22" t="s">
        <v>81</v>
      </c>
      <c r="AQ48" s="22" t="s">
        <v>81</v>
      </c>
      <c r="AR48" s="22" t="s">
        <v>81</v>
      </c>
      <c r="AS48" s="22" t="s">
        <v>81</v>
      </c>
      <c r="AT48" s="22" t="s">
        <v>81</v>
      </c>
      <c r="AU48" s="22" t="s">
        <v>81</v>
      </c>
      <c r="AV48" s="22" t="s">
        <v>81</v>
      </c>
      <c r="AW48" s="22" t="s">
        <v>81</v>
      </c>
      <c r="AX48" s="22" t="s">
        <v>81</v>
      </c>
      <c r="AY48" s="22" t="s">
        <v>81</v>
      </c>
      <c r="AZ48" s="22" t="s">
        <v>81</v>
      </c>
      <c r="BA48" s="22" t="s">
        <v>81</v>
      </c>
      <c r="BB48" s="22" t="s">
        <v>81</v>
      </c>
      <c r="BC48" s="22" t="s">
        <v>81</v>
      </c>
      <c r="BD48" s="22" t="s">
        <v>81</v>
      </c>
      <c r="BE48" s="22" t="s">
        <v>81</v>
      </c>
      <c r="BF48" s="22" t="s">
        <v>81</v>
      </c>
      <c r="BG48" s="22" t="s">
        <v>81</v>
      </c>
      <c r="BH48" s="22" t="s">
        <v>81</v>
      </c>
      <c r="BI48" s="22" t="s">
        <v>81</v>
      </c>
      <c r="BJ48" s="22" t="s">
        <v>81</v>
      </c>
      <c r="BK48" s="22" t="s">
        <v>81</v>
      </c>
      <c r="BL48" s="22" t="s">
        <v>81</v>
      </c>
      <c r="BM48" s="22" t="s">
        <v>81</v>
      </c>
      <c r="BN48" s="22" t="s">
        <v>81</v>
      </c>
      <c r="BO48" s="22" t="s">
        <v>81</v>
      </c>
      <c r="BP48" s="22" t="s">
        <v>81</v>
      </c>
      <c r="BQ48" s="22" t="s">
        <v>81</v>
      </c>
      <c r="BR48" s="22" t="s">
        <v>81</v>
      </c>
      <c r="BS48" s="22" t="s">
        <v>81</v>
      </c>
      <c r="BT48" s="22" t="s">
        <v>81</v>
      </c>
      <c r="BU48" s="22" t="s">
        <v>81</v>
      </c>
      <c r="BV48" s="22" t="s">
        <v>81</v>
      </c>
      <c r="BW48" s="27"/>
    </row>
    <row r="49" spans="1:75" ht="43.5" hidden="1" customHeight="1" outlineLevel="1" x14ac:dyDescent="0.25">
      <c r="A49" s="20" t="s">
        <v>105</v>
      </c>
      <c r="B49" s="21" t="s">
        <v>106</v>
      </c>
      <c r="C49" s="22" t="s">
        <v>81</v>
      </c>
      <c r="D49" s="22" t="s">
        <v>81</v>
      </c>
      <c r="E49" s="22" t="s">
        <v>81</v>
      </c>
      <c r="F49" s="22" t="s">
        <v>81</v>
      </c>
      <c r="G49" s="22" t="s">
        <v>81</v>
      </c>
      <c r="H49" s="22" t="s">
        <v>81</v>
      </c>
      <c r="I49" s="22" t="s">
        <v>81</v>
      </c>
      <c r="J49" s="22" t="s">
        <v>81</v>
      </c>
      <c r="K49" s="22" t="s">
        <v>81</v>
      </c>
      <c r="L49" s="22" t="s">
        <v>81</v>
      </c>
      <c r="M49" s="22" t="s">
        <v>81</v>
      </c>
      <c r="N49" s="22" t="s">
        <v>81</v>
      </c>
      <c r="O49" s="22" t="s">
        <v>81</v>
      </c>
      <c r="P49" s="22" t="s">
        <v>81</v>
      </c>
      <c r="Q49" s="22" t="s">
        <v>81</v>
      </c>
      <c r="R49" s="22" t="s">
        <v>81</v>
      </c>
      <c r="S49" s="22" t="s">
        <v>81</v>
      </c>
      <c r="T49" s="22" t="s">
        <v>81</v>
      </c>
      <c r="U49" s="22" t="s">
        <v>81</v>
      </c>
      <c r="V49" s="22" t="s">
        <v>81</v>
      </c>
      <c r="W49" s="22" t="s">
        <v>81</v>
      </c>
      <c r="X49" s="22" t="s">
        <v>81</v>
      </c>
      <c r="Y49" s="22" t="s">
        <v>81</v>
      </c>
      <c r="Z49" s="22" t="s">
        <v>81</v>
      </c>
      <c r="AA49" s="22" t="s">
        <v>81</v>
      </c>
      <c r="AB49" s="22" t="s">
        <v>81</v>
      </c>
      <c r="AC49" s="22" t="s">
        <v>81</v>
      </c>
      <c r="AD49" s="22" t="s">
        <v>81</v>
      </c>
      <c r="AE49" s="22" t="s">
        <v>81</v>
      </c>
      <c r="AF49" s="22" t="s">
        <v>81</v>
      </c>
      <c r="AG49" s="22" t="s">
        <v>81</v>
      </c>
      <c r="AH49" s="22" t="s">
        <v>81</v>
      </c>
      <c r="AI49" s="22" t="s">
        <v>81</v>
      </c>
      <c r="AJ49" s="22" t="s">
        <v>81</v>
      </c>
      <c r="AK49" s="22" t="s">
        <v>81</v>
      </c>
      <c r="AL49" s="22" t="s">
        <v>81</v>
      </c>
      <c r="AM49" s="22" t="s">
        <v>81</v>
      </c>
      <c r="AN49" s="22" t="s">
        <v>81</v>
      </c>
      <c r="AO49" s="22" t="s">
        <v>81</v>
      </c>
      <c r="AP49" s="22" t="s">
        <v>81</v>
      </c>
      <c r="AQ49" s="22" t="s">
        <v>81</v>
      </c>
      <c r="AR49" s="22" t="s">
        <v>81</v>
      </c>
      <c r="AS49" s="22" t="s">
        <v>81</v>
      </c>
      <c r="AT49" s="22" t="s">
        <v>81</v>
      </c>
      <c r="AU49" s="22" t="s">
        <v>81</v>
      </c>
      <c r="AV49" s="22" t="s">
        <v>81</v>
      </c>
      <c r="AW49" s="22" t="s">
        <v>81</v>
      </c>
      <c r="AX49" s="22" t="s">
        <v>81</v>
      </c>
      <c r="AY49" s="22" t="s">
        <v>81</v>
      </c>
      <c r="AZ49" s="22" t="s">
        <v>81</v>
      </c>
      <c r="BA49" s="22" t="s">
        <v>81</v>
      </c>
      <c r="BB49" s="22" t="s">
        <v>81</v>
      </c>
      <c r="BC49" s="22" t="s">
        <v>81</v>
      </c>
      <c r="BD49" s="22" t="s">
        <v>81</v>
      </c>
      <c r="BE49" s="22" t="s">
        <v>81</v>
      </c>
      <c r="BF49" s="22" t="s">
        <v>81</v>
      </c>
      <c r="BG49" s="22" t="s">
        <v>81</v>
      </c>
      <c r="BH49" s="22" t="s">
        <v>81</v>
      </c>
      <c r="BI49" s="22" t="s">
        <v>81</v>
      </c>
      <c r="BJ49" s="22" t="s">
        <v>81</v>
      </c>
      <c r="BK49" s="22" t="s">
        <v>81</v>
      </c>
      <c r="BL49" s="22" t="s">
        <v>81</v>
      </c>
      <c r="BM49" s="22" t="s">
        <v>81</v>
      </c>
      <c r="BN49" s="22" t="s">
        <v>81</v>
      </c>
      <c r="BO49" s="22" t="s">
        <v>81</v>
      </c>
      <c r="BP49" s="22" t="s">
        <v>81</v>
      </c>
      <c r="BQ49" s="22" t="s">
        <v>81</v>
      </c>
      <c r="BR49" s="22" t="s">
        <v>81</v>
      </c>
      <c r="BS49" s="22" t="s">
        <v>81</v>
      </c>
      <c r="BT49" s="22" t="s">
        <v>81</v>
      </c>
      <c r="BU49" s="22" t="s">
        <v>81</v>
      </c>
      <c r="BV49" s="22" t="s">
        <v>81</v>
      </c>
      <c r="BW49" s="27"/>
    </row>
    <row r="50" spans="1:75" ht="43.5" hidden="1" customHeight="1" outlineLevel="1" x14ac:dyDescent="0.25">
      <c r="A50" s="20" t="s">
        <v>107</v>
      </c>
      <c r="B50" s="21" t="s">
        <v>108</v>
      </c>
      <c r="C50" s="22" t="s">
        <v>81</v>
      </c>
      <c r="D50" s="22" t="s">
        <v>81</v>
      </c>
      <c r="E50" s="22" t="s">
        <v>81</v>
      </c>
      <c r="F50" s="22" t="s">
        <v>81</v>
      </c>
      <c r="G50" s="22" t="s">
        <v>81</v>
      </c>
      <c r="H50" s="22" t="s">
        <v>81</v>
      </c>
      <c r="I50" s="22" t="s">
        <v>81</v>
      </c>
      <c r="J50" s="22" t="s">
        <v>81</v>
      </c>
      <c r="K50" s="22" t="s">
        <v>81</v>
      </c>
      <c r="L50" s="22" t="s">
        <v>81</v>
      </c>
      <c r="M50" s="22" t="s">
        <v>81</v>
      </c>
      <c r="N50" s="22" t="s">
        <v>81</v>
      </c>
      <c r="O50" s="22" t="s">
        <v>81</v>
      </c>
      <c r="P50" s="22" t="s">
        <v>81</v>
      </c>
      <c r="Q50" s="22" t="s">
        <v>81</v>
      </c>
      <c r="R50" s="22" t="s">
        <v>81</v>
      </c>
      <c r="S50" s="22" t="s">
        <v>81</v>
      </c>
      <c r="T50" s="22" t="s">
        <v>81</v>
      </c>
      <c r="U50" s="22" t="s">
        <v>81</v>
      </c>
      <c r="V50" s="22" t="s">
        <v>81</v>
      </c>
      <c r="W50" s="22" t="s">
        <v>81</v>
      </c>
      <c r="X50" s="22" t="s">
        <v>81</v>
      </c>
      <c r="Y50" s="22" t="s">
        <v>81</v>
      </c>
      <c r="Z50" s="22" t="s">
        <v>81</v>
      </c>
      <c r="AA50" s="22" t="s">
        <v>81</v>
      </c>
      <c r="AB50" s="22" t="s">
        <v>81</v>
      </c>
      <c r="AC50" s="22" t="s">
        <v>81</v>
      </c>
      <c r="AD50" s="22" t="s">
        <v>81</v>
      </c>
      <c r="AE50" s="22" t="s">
        <v>81</v>
      </c>
      <c r="AF50" s="22" t="s">
        <v>81</v>
      </c>
      <c r="AG50" s="22" t="s">
        <v>81</v>
      </c>
      <c r="AH50" s="22" t="s">
        <v>81</v>
      </c>
      <c r="AI50" s="22" t="s">
        <v>81</v>
      </c>
      <c r="AJ50" s="22" t="s">
        <v>81</v>
      </c>
      <c r="AK50" s="22" t="s">
        <v>81</v>
      </c>
      <c r="AL50" s="22" t="s">
        <v>81</v>
      </c>
      <c r="AM50" s="22" t="s">
        <v>81</v>
      </c>
      <c r="AN50" s="22" t="s">
        <v>81</v>
      </c>
      <c r="AO50" s="22" t="s">
        <v>81</v>
      </c>
      <c r="AP50" s="22" t="s">
        <v>81</v>
      </c>
      <c r="AQ50" s="22" t="s">
        <v>81</v>
      </c>
      <c r="AR50" s="22" t="s">
        <v>81</v>
      </c>
      <c r="AS50" s="22" t="s">
        <v>81</v>
      </c>
      <c r="AT50" s="22" t="s">
        <v>81</v>
      </c>
      <c r="AU50" s="22" t="s">
        <v>81</v>
      </c>
      <c r="AV50" s="22" t="s">
        <v>81</v>
      </c>
      <c r="AW50" s="22" t="s">
        <v>81</v>
      </c>
      <c r="AX50" s="22" t="s">
        <v>81</v>
      </c>
      <c r="AY50" s="22" t="s">
        <v>81</v>
      </c>
      <c r="AZ50" s="22" t="s">
        <v>81</v>
      </c>
      <c r="BA50" s="22" t="s">
        <v>81</v>
      </c>
      <c r="BB50" s="22" t="s">
        <v>81</v>
      </c>
      <c r="BC50" s="22" t="s">
        <v>81</v>
      </c>
      <c r="BD50" s="22" t="s">
        <v>81</v>
      </c>
      <c r="BE50" s="22" t="s">
        <v>81</v>
      </c>
      <c r="BF50" s="22" t="s">
        <v>81</v>
      </c>
      <c r="BG50" s="22" t="s">
        <v>81</v>
      </c>
      <c r="BH50" s="22" t="s">
        <v>81</v>
      </c>
      <c r="BI50" s="22" t="s">
        <v>81</v>
      </c>
      <c r="BJ50" s="22" t="s">
        <v>81</v>
      </c>
      <c r="BK50" s="22" t="s">
        <v>81</v>
      </c>
      <c r="BL50" s="22" t="s">
        <v>81</v>
      </c>
      <c r="BM50" s="22" t="s">
        <v>81</v>
      </c>
      <c r="BN50" s="22" t="s">
        <v>81</v>
      </c>
      <c r="BO50" s="22" t="s">
        <v>81</v>
      </c>
      <c r="BP50" s="22" t="s">
        <v>81</v>
      </c>
      <c r="BQ50" s="22" t="s">
        <v>81</v>
      </c>
      <c r="BR50" s="22" t="s">
        <v>81</v>
      </c>
      <c r="BS50" s="22" t="s">
        <v>81</v>
      </c>
      <c r="BT50" s="22" t="s">
        <v>81</v>
      </c>
      <c r="BU50" s="22" t="s">
        <v>81</v>
      </c>
      <c r="BV50" s="22" t="s">
        <v>81</v>
      </c>
      <c r="BW50" s="27"/>
    </row>
    <row r="51" spans="1:75" ht="43.5" hidden="1" customHeight="1" outlineLevel="1" x14ac:dyDescent="0.25">
      <c r="A51" s="20" t="s">
        <v>109</v>
      </c>
      <c r="B51" s="21" t="s">
        <v>110</v>
      </c>
      <c r="C51" s="22" t="s">
        <v>81</v>
      </c>
      <c r="D51" s="22" t="s">
        <v>81</v>
      </c>
      <c r="E51" s="22" t="s">
        <v>81</v>
      </c>
      <c r="F51" s="22" t="s">
        <v>81</v>
      </c>
      <c r="G51" s="22" t="s">
        <v>81</v>
      </c>
      <c r="H51" s="22" t="s">
        <v>81</v>
      </c>
      <c r="I51" s="22" t="s">
        <v>81</v>
      </c>
      <c r="J51" s="22" t="s">
        <v>81</v>
      </c>
      <c r="K51" s="22" t="s">
        <v>81</v>
      </c>
      <c r="L51" s="22" t="s">
        <v>81</v>
      </c>
      <c r="M51" s="22" t="s">
        <v>81</v>
      </c>
      <c r="N51" s="22" t="s">
        <v>81</v>
      </c>
      <c r="O51" s="22" t="s">
        <v>81</v>
      </c>
      <c r="P51" s="22" t="s">
        <v>81</v>
      </c>
      <c r="Q51" s="22" t="s">
        <v>81</v>
      </c>
      <c r="R51" s="22" t="s">
        <v>81</v>
      </c>
      <c r="S51" s="22" t="s">
        <v>81</v>
      </c>
      <c r="T51" s="22" t="s">
        <v>81</v>
      </c>
      <c r="U51" s="22" t="s">
        <v>81</v>
      </c>
      <c r="V51" s="22" t="s">
        <v>81</v>
      </c>
      <c r="W51" s="22" t="s">
        <v>81</v>
      </c>
      <c r="X51" s="22" t="s">
        <v>81</v>
      </c>
      <c r="Y51" s="22" t="s">
        <v>81</v>
      </c>
      <c r="Z51" s="22" t="s">
        <v>81</v>
      </c>
      <c r="AA51" s="22" t="s">
        <v>81</v>
      </c>
      <c r="AB51" s="22" t="s">
        <v>81</v>
      </c>
      <c r="AC51" s="22" t="s">
        <v>81</v>
      </c>
      <c r="AD51" s="22" t="s">
        <v>81</v>
      </c>
      <c r="AE51" s="22" t="s">
        <v>81</v>
      </c>
      <c r="AF51" s="22" t="s">
        <v>81</v>
      </c>
      <c r="AG51" s="22" t="s">
        <v>81</v>
      </c>
      <c r="AH51" s="22" t="s">
        <v>81</v>
      </c>
      <c r="AI51" s="22" t="s">
        <v>81</v>
      </c>
      <c r="AJ51" s="22" t="s">
        <v>81</v>
      </c>
      <c r="AK51" s="22" t="s">
        <v>81</v>
      </c>
      <c r="AL51" s="22" t="s">
        <v>81</v>
      </c>
      <c r="AM51" s="22" t="s">
        <v>81</v>
      </c>
      <c r="AN51" s="22" t="s">
        <v>81</v>
      </c>
      <c r="AO51" s="22" t="s">
        <v>81</v>
      </c>
      <c r="AP51" s="22" t="s">
        <v>81</v>
      </c>
      <c r="AQ51" s="22" t="s">
        <v>81</v>
      </c>
      <c r="AR51" s="22" t="s">
        <v>81</v>
      </c>
      <c r="AS51" s="22" t="s">
        <v>81</v>
      </c>
      <c r="AT51" s="22" t="s">
        <v>81</v>
      </c>
      <c r="AU51" s="22" t="s">
        <v>81</v>
      </c>
      <c r="AV51" s="22" t="s">
        <v>81</v>
      </c>
      <c r="AW51" s="22" t="s">
        <v>81</v>
      </c>
      <c r="AX51" s="22" t="s">
        <v>81</v>
      </c>
      <c r="AY51" s="22" t="s">
        <v>81</v>
      </c>
      <c r="AZ51" s="22" t="s">
        <v>81</v>
      </c>
      <c r="BA51" s="22" t="s">
        <v>81</v>
      </c>
      <c r="BB51" s="22" t="s">
        <v>81</v>
      </c>
      <c r="BC51" s="22" t="s">
        <v>81</v>
      </c>
      <c r="BD51" s="22" t="s">
        <v>81</v>
      </c>
      <c r="BE51" s="22" t="s">
        <v>81</v>
      </c>
      <c r="BF51" s="22" t="s">
        <v>81</v>
      </c>
      <c r="BG51" s="22" t="s">
        <v>81</v>
      </c>
      <c r="BH51" s="22" t="s">
        <v>81</v>
      </c>
      <c r="BI51" s="22" t="s">
        <v>81</v>
      </c>
      <c r="BJ51" s="22" t="s">
        <v>81</v>
      </c>
      <c r="BK51" s="22" t="s">
        <v>81</v>
      </c>
      <c r="BL51" s="22" t="s">
        <v>81</v>
      </c>
      <c r="BM51" s="22" t="s">
        <v>81</v>
      </c>
      <c r="BN51" s="22" t="s">
        <v>81</v>
      </c>
      <c r="BO51" s="22" t="s">
        <v>81</v>
      </c>
      <c r="BP51" s="22" t="s">
        <v>81</v>
      </c>
      <c r="BQ51" s="22" t="s">
        <v>81</v>
      </c>
      <c r="BR51" s="22" t="s">
        <v>81</v>
      </c>
      <c r="BS51" s="22" t="s">
        <v>81</v>
      </c>
      <c r="BT51" s="22" t="s">
        <v>81</v>
      </c>
      <c r="BU51" s="22" t="s">
        <v>81</v>
      </c>
      <c r="BV51" s="22" t="s">
        <v>81</v>
      </c>
      <c r="BW51" s="27"/>
    </row>
    <row r="52" spans="1:75" ht="43.5" hidden="1" customHeight="1" outlineLevel="1" x14ac:dyDescent="0.25">
      <c r="A52" s="20" t="s">
        <v>111</v>
      </c>
      <c r="B52" s="21" t="s">
        <v>112</v>
      </c>
      <c r="C52" s="22" t="s">
        <v>81</v>
      </c>
      <c r="D52" s="22" t="s">
        <v>81</v>
      </c>
      <c r="E52" s="22" t="s">
        <v>81</v>
      </c>
      <c r="F52" s="22" t="s">
        <v>81</v>
      </c>
      <c r="G52" s="22" t="s">
        <v>81</v>
      </c>
      <c r="H52" s="22" t="s">
        <v>81</v>
      </c>
      <c r="I52" s="22" t="s">
        <v>81</v>
      </c>
      <c r="J52" s="22" t="s">
        <v>81</v>
      </c>
      <c r="K52" s="22" t="s">
        <v>81</v>
      </c>
      <c r="L52" s="22" t="s">
        <v>81</v>
      </c>
      <c r="M52" s="22" t="s">
        <v>81</v>
      </c>
      <c r="N52" s="22" t="s">
        <v>81</v>
      </c>
      <c r="O52" s="22" t="s">
        <v>81</v>
      </c>
      <c r="P52" s="22" t="s">
        <v>81</v>
      </c>
      <c r="Q52" s="22" t="s">
        <v>81</v>
      </c>
      <c r="R52" s="22" t="s">
        <v>81</v>
      </c>
      <c r="S52" s="22" t="s">
        <v>81</v>
      </c>
      <c r="T52" s="22" t="s">
        <v>81</v>
      </c>
      <c r="U52" s="22" t="s">
        <v>81</v>
      </c>
      <c r="V52" s="22" t="s">
        <v>81</v>
      </c>
      <c r="W52" s="22" t="s">
        <v>81</v>
      </c>
      <c r="X52" s="22" t="s">
        <v>81</v>
      </c>
      <c r="Y52" s="22" t="s">
        <v>81</v>
      </c>
      <c r="Z52" s="22" t="s">
        <v>81</v>
      </c>
      <c r="AA52" s="22" t="s">
        <v>81</v>
      </c>
      <c r="AB52" s="22" t="s">
        <v>81</v>
      </c>
      <c r="AC52" s="22" t="s">
        <v>81</v>
      </c>
      <c r="AD52" s="22" t="s">
        <v>81</v>
      </c>
      <c r="AE52" s="22" t="s">
        <v>81</v>
      </c>
      <c r="AF52" s="22" t="s">
        <v>81</v>
      </c>
      <c r="AG52" s="22" t="s">
        <v>81</v>
      </c>
      <c r="AH52" s="22" t="s">
        <v>81</v>
      </c>
      <c r="AI52" s="22" t="s">
        <v>81</v>
      </c>
      <c r="AJ52" s="22" t="s">
        <v>81</v>
      </c>
      <c r="AK52" s="22" t="s">
        <v>81</v>
      </c>
      <c r="AL52" s="22" t="s">
        <v>81</v>
      </c>
      <c r="AM52" s="22" t="s">
        <v>81</v>
      </c>
      <c r="AN52" s="22" t="s">
        <v>81</v>
      </c>
      <c r="AO52" s="22" t="s">
        <v>81</v>
      </c>
      <c r="AP52" s="22" t="s">
        <v>81</v>
      </c>
      <c r="AQ52" s="22" t="s">
        <v>81</v>
      </c>
      <c r="AR52" s="22" t="s">
        <v>81</v>
      </c>
      <c r="AS52" s="22" t="s">
        <v>81</v>
      </c>
      <c r="AT52" s="22" t="s">
        <v>81</v>
      </c>
      <c r="AU52" s="22" t="s">
        <v>81</v>
      </c>
      <c r="AV52" s="22" t="s">
        <v>81</v>
      </c>
      <c r="AW52" s="22" t="s">
        <v>81</v>
      </c>
      <c r="AX52" s="22" t="s">
        <v>81</v>
      </c>
      <c r="AY52" s="22" t="s">
        <v>81</v>
      </c>
      <c r="AZ52" s="22" t="s">
        <v>81</v>
      </c>
      <c r="BA52" s="22" t="s">
        <v>81</v>
      </c>
      <c r="BB52" s="22" t="s">
        <v>81</v>
      </c>
      <c r="BC52" s="22" t="s">
        <v>81</v>
      </c>
      <c r="BD52" s="22" t="s">
        <v>81</v>
      </c>
      <c r="BE52" s="22" t="s">
        <v>81</v>
      </c>
      <c r="BF52" s="22" t="s">
        <v>81</v>
      </c>
      <c r="BG52" s="22" t="s">
        <v>81</v>
      </c>
      <c r="BH52" s="22" t="s">
        <v>81</v>
      </c>
      <c r="BI52" s="22" t="s">
        <v>81</v>
      </c>
      <c r="BJ52" s="22" t="s">
        <v>81</v>
      </c>
      <c r="BK52" s="22" t="s">
        <v>81</v>
      </c>
      <c r="BL52" s="22" t="s">
        <v>81</v>
      </c>
      <c r="BM52" s="22" t="s">
        <v>81</v>
      </c>
      <c r="BN52" s="22" t="s">
        <v>81</v>
      </c>
      <c r="BO52" s="22" t="s">
        <v>81</v>
      </c>
      <c r="BP52" s="22" t="s">
        <v>81</v>
      </c>
      <c r="BQ52" s="22" t="s">
        <v>81</v>
      </c>
      <c r="BR52" s="22" t="s">
        <v>81</v>
      </c>
      <c r="BS52" s="22" t="s">
        <v>81</v>
      </c>
      <c r="BT52" s="22" t="s">
        <v>81</v>
      </c>
      <c r="BU52" s="22" t="s">
        <v>81</v>
      </c>
      <c r="BV52" s="22" t="s">
        <v>81</v>
      </c>
      <c r="BW52" s="27"/>
    </row>
    <row r="53" spans="1:75" ht="43.5" hidden="1" customHeight="1" outlineLevel="1" x14ac:dyDescent="0.25">
      <c r="A53" s="20" t="s">
        <v>113</v>
      </c>
      <c r="B53" s="21" t="s">
        <v>114</v>
      </c>
      <c r="C53" s="22" t="s">
        <v>81</v>
      </c>
      <c r="D53" s="22" t="s">
        <v>81</v>
      </c>
      <c r="E53" s="22" t="s">
        <v>81</v>
      </c>
      <c r="F53" s="22" t="s">
        <v>81</v>
      </c>
      <c r="G53" s="22" t="s">
        <v>81</v>
      </c>
      <c r="H53" s="22" t="s">
        <v>81</v>
      </c>
      <c r="I53" s="22" t="s">
        <v>81</v>
      </c>
      <c r="J53" s="22" t="s">
        <v>81</v>
      </c>
      <c r="K53" s="22" t="s">
        <v>81</v>
      </c>
      <c r="L53" s="22" t="s">
        <v>81</v>
      </c>
      <c r="M53" s="22" t="s">
        <v>81</v>
      </c>
      <c r="N53" s="22" t="s">
        <v>81</v>
      </c>
      <c r="O53" s="22" t="s">
        <v>81</v>
      </c>
      <c r="P53" s="22" t="s">
        <v>81</v>
      </c>
      <c r="Q53" s="22" t="s">
        <v>81</v>
      </c>
      <c r="R53" s="22" t="s">
        <v>81</v>
      </c>
      <c r="S53" s="22" t="s">
        <v>81</v>
      </c>
      <c r="T53" s="22" t="s">
        <v>81</v>
      </c>
      <c r="U53" s="22" t="s">
        <v>81</v>
      </c>
      <c r="V53" s="22" t="s">
        <v>81</v>
      </c>
      <c r="W53" s="22" t="s">
        <v>81</v>
      </c>
      <c r="X53" s="22" t="s">
        <v>81</v>
      </c>
      <c r="Y53" s="22" t="s">
        <v>81</v>
      </c>
      <c r="Z53" s="22" t="s">
        <v>81</v>
      </c>
      <c r="AA53" s="22" t="s">
        <v>81</v>
      </c>
      <c r="AB53" s="22" t="s">
        <v>81</v>
      </c>
      <c r="AC53" s="22" t="s">
        <v>81</v>
      </c>
      <c r="AD53" s="22" t="s">
        <v>81</v>
      </c>
      <c r="AE53" s="22" t="s">
        <v>81</v>
      </c>
      <c r="AF53" s="22" t="s">
        <v>81</v>
      </c>
      <c r="AG53" s="22" t="s">
        <v>81</v>
      </c>
      <c r="AH53" s="22" t="s">
        <v>81</v>
      </c>
      <c r="AI53" s="22" t="s">
        <v>81</v>
      </c>
      <c r="AJ53" s="22" t="s">
        <v>81</v>
      </c>
      <c r="AK53" s="22" t="s">
        <v>81</v>
      </c>
      <c r="AL53" s="22" t="s">
        <v>81</v>
      </c>
      <c r="AM53" s="22" t="s">
        <v>81</v>
      </c>
      <c r="AN53" s="22" t="s">
        <v>81</v>
      </c>
      <c r="AO53" s="22" t="s">
        <v>81</v>
      </c>
      <c r="AP53" s="22" t="s">
        <v>81</v>
      </c>
      <c r="AQ53" s="22" t="s">
        <v>81</v>
      </c>
      <c r="AR53" s="22" t="s">
        <v>81</v>
      </c>
      <c r="AS53" s="22" t="s">
        <v>81</v>
      </c>
      <c r="AT53" s="22" t="s">
        <v>81</v>
      </c>
      <c r="AU53" s="22" t="s">
        <v>81</v>
      </c>
      <c r="AV53" s="22" t="s">
        <v>81</v>
      </c>
      <c r="AW53" s="22" t="s">
        <v>81</v>
      </c>
      <c r="AX53" s="22" t="s">
        <v>81</v>
      </c>
      <c r="AY53" s="22" t="s">
        <v>81</v>
      </c>
      <c r="AZ53" s="22" t="s">
        <v>81</v>
      </c>
      <c r="BA53" s="22" t="s">
        <v>81</v>
      </c>
      <c r="BB53" s="22" t="s">
        <v>81</v>
      </c>
      <c r="BC53" s="22" t="s">
        <v>81</v>
      </c>
      <c r="BD53" s="22" t="s">
        <v>81</v>
      </c>
      <c r="BE53" s="22" t="s">
        <v>81</v>
      </c>
      <c r="BF53" s="22" t="s">
        <v>81</v>
      </c>
      <c r="BG53" s="22" t="s">
        <v>81</v>
      </c>
      <c r="BH53" s="22" t="s">
        <v>81</v>
      </c>
      <c r="BI53" s="22" t="s">
        <v>81</v>
      </c>
      <c r="BJ53" s="22" t="s">
        <v>81</v>
      </c>
      <c r="BK53" s="22" t="s">
        <v>81</v>
      </c>
      <c r="BL53" s="22" t="s">
        <v>81</v>
      </c>
      <c r="BM53" s="22" t="s">
        <v>81</v>
      </c>
      <c r="BN53" s="22" t="s">
        <v>81</v>
      </c>
      <c r="BO53" s="22" t="s">
        <v>81</v>
      </c>
      <c r="BP53" s="22" t="s">
        <v>81</v>
      </c>
      <c r="BQ53" s="22" t="s">
        <v>81</v>
      </c>
      <c r="BR53" s="22" t="s">
        <v>81</v>
      </c>
      <c r="BS53" s="22" t="s">
        <v>81</v>
      </c>
      <c r="BT53" s="22" t="s">
        <v>81</v>
      </c>
      <c r="BU53" s="22" t="s">
        <v>81</v>
      </c>
      <c r="BV53" s="22" t="s">
        <v>81</v>
      </c>
      <c r="BW53" s="27"/>
    </row>
    <row r="54" spans="1:75" ht="43.5" hidden="1" customHeight="1" outlineLevel="1" x14ac:dyDescent="0.25">
      <c r="A54" s="20" t="s">
        <v>115</v>
      </c>
      <c r="B54" s="21" t="s">
        <v>116</v>
      </c>
      <c r="C54" s="22" t="s">
        <v>81</v>
      </c>
      <c r="D54" s="22" t="s">
        <v>81</v>
      </c>
      <c r="E54" s="22" t="s">
        <v>81</v>
      </c>
      <c r="F54" s="22" t="s">
        <v>81</v>
      </c>
      <c r="G54" s="22" t="s">
        <v>81</v>
      </c>
      <c r="H54" s="22" t="s">
        <v>81</v>
      </c>
      <c r="I54" s="22" t="s">
        <v>81</v>
      </c>
      <c r="J54" s="22" t="s">
        <v>81</v>
      </c>
      <c r="K54" s="22" t="s">
        <v>81</v>
      </c>
      <c r="L54" s="22" t="s">
        <v>81</v>
      </c>
      <c r="M54" s="22" t="s">
        <v>81</v>
      </c>
      <c r="N54" s="22" t="s">
        <v>81</v>
      </c>
      <c r="O54" s="22" t="s">
        <v>81</v>
      </c>
      <c r="P54" s="22" t="s">
        <v>81</v>
      </c>
      <c r="Q54" s="22" t="s">
        <v>81</v>
      </c>
      <c r="R54" s="22" t="s">
        <v>81</v>
      </c>
      <c r="S54" s="22" t="s">
        <v>81</v>
      </c>
      <c r="T54" s="22" t="s">
        <v>81</v>
      </c>
      <c r="U54" s="22" t="s">
        <v>81</v>
      </c>
      <c r="V54" s="22" t="s">
        <v>81</v>
      </c>
      <c r="W54" s="22" t="s">
        <v>81</v>
      </c>
      <c r="X54" s="22" t="s">
        <v>81</v>
      </c>
      <c r="Y54" s="22" t="s">
        <v>81</v>
      </c>
      <c r="Z54" s="22" t="s">
        <v>81</v>
      </c>
      <c r="AA54" s="22" t="s">
        <v>81</v>
      </c>
      <c r="AB54" s="22" t="s">
        <v>81</v>
      </c>
      <c r="AC54" s="22" t="s">
        <v>81</v>
      </c>
      <c r="AD54" s="22" t="s">
        <v>81</v>
      </c>
      <c r="AE54" s="22" t="s">
        <v>81</v>
      </c>
      <c r="AF54" s="22" t="s">
        <v>81</v>
      </c>
      <c r="AG54" s="22" t="s">
        <v>81</v>
      </c>
      <c r="AH54" s="22" t="s">
        <v>81</v>
      </c>
      <c r="AI54" s="22" t="s">
        <v>81</v>
      </c>
      <c r="AJ54" s="22" t="s">
        <v>81</v>
      </c>
      <c r="AK54" s="22" t="s">
        <v>81</v>
      </c>
      <c r="AL54" s="22" t="s">
        <v>81</v>
      </c>
      <c r="AM54" s="22" t="s">
        <v>81</v>
      </c>
      <c r="AN54" s="22" t="s">
        <v>81</v>
      </c>
      <c r="AO54" s="22" t="s">
        <v>81</v>
      </c>
      <c r="AP54" s="22" t="s">
        <v>81</v>
      </c>
      <c r="AQ54" s="22" t="s">
        <v>81</v>
      </c>
      <c r="AR54" s="22" t="s">
        <v>81</v>
      </c>
      <c r="AS54" s="22" t="s">
        <v>81</v>
      </c>
      <c r="AT54" s="22" t="s">
        <v>81</v>
      </c>
      <c r="AU54" s="22" t="s">
        <v>81</v>
      </c>
      <c r="AV54" s="22" t="s">
        <v>81</v>
      </c>
      <c r="AW54" s="22" t="s">
        <v>81</v>
      </c>
      <c r="AX54" s="22" t="s">
        <v>81</v>
      </c>
      <c r="AY54" s="22" t="s">
        <v>81</v>
      </c>
      <c r="AZ54" s="22" t="s">
        <v>81</v>
      </c>
      <c r="BA54" s="22" t="s">
        <v>81</v>
      </c>
      <c r="BB54" s="22" t="s">
        <v>81</v>
      </c>
      <c r="BC54" s="22" t="s">
        <v>81</v>
      </c>
      <c r="BD54" s="22" t="s">
        <v>81</v>
      </c>
      <c r="BE54" s="22" t="s">
        <v>81</v>
      </c>
      <c r="BF54" s="22" t="s">
        <v>81</v>
      </c>
      <c r="BG54" s="22" t="s">
        <v>81</v>
      </c>
      <c r="BH54" s="22" t="s">
        <v>81</v>
      </c>
      <c r="BI54" s="22" t="s">
        <v>81</v>
      </c>
      <c r="BJ54" s="22" t="s">
        <v>81</v>
      </c>
      <c r="BK54" s="22" t="s">
        <v>81</v>
      </c>
      <c r="BL54" s="22" t="s">
        <v>81</v>
      </c>
      <c r="BM54" s="22" t="s">
        <v>81</v>
      </c>
      <c r="BN54" s="22" t="s">
        <v>81</v>
      </c>
      <c r="BO54" s="22" t="s">
        <v>81</v>
      </c>
      <c r="BP54" s="22" t="s">
        <v>81</v>
      </c>
      <c r="BQ54" s="22" t="s">
        <v>81</v>
      </c>
      <c r="BR54" s="22" t="s">
        <v>81</v>
      </c>
      <c r="BS54" s="22" t="s">
        <v>81</v>
      </c>
      <c r="BT54" s="22" t="s">
        <v>81</v>
      </c>
      <c r="BU54" s="22" t="s">
        <v>81</v>
      </c>
      <c r="BV54" s="22" t="s">
        <v>81</v>
      </c>
      <c r="BW54" s="27"/>
    </row>
    <row r="55" spans="1:75" ht="43.5" hidden="1" customHeight="1" outlineLevel="1" x14ac:dyDescent="0.25">
      <c r="A55" s="20" t="s">
        <v>117</v>
      </c>
      <c r="B55" s="21" t="s">
        <v>118</v>
      </c>
      <c r="C55" s="22" t="s">
        <v>81</v>
      </c>
      <c r="D55" s="22" t="s">
        <v>81</v>
      </c>
      <c r="E55" s="22" t="s">
        <v>81</v>
      </c>
      <c r="F55" s="22" t="s">
        <v>81</v>
      </c>
      <c r="G55" s="22" t="s">
        <v>81</v>
      </c>
      <c r="H55" s="22" t="s">
        <v>81</v>
      </c>
      <c r="I55" s="22" t="s">
        <v>81</v>
      </c>
      <c r="J55" s="22" t="s">
        <v>81</v>
      </c>
      <c r="K55" s="22" t="s">
        <v>81</v>
      </c>
      <c r="L55" s="22" t="s">
        <v>81</v>
      </c>
      <c r="M55" s="22" t="s">
        <v>81</v>
      </c>
      <c r="N55" s="22" t="s">
        <v>81</v>
      </c>
      <c r="O55" s="22" t="s">
        <v>81</v>
      </c>
      <c r="P55" s="22" t="s">
        <v>81</v>
      </c>
      <c r="Q55" s="22" t="s">
        <v>81</v>
      </c>
      <c r="R55" s="22" t="s">
        <v>81</v>
      </c>
      <c r="S55" s="22" t="s">
        <v>81</v>
      </c>
      <c r="T55" s="22" t="s">
        <v>81</v>
      </c>
      <c r="U55" s="22" t="s">
        <v>81</v>
      </c>
      <c r="V55" s="22" t="s">
        <v>81</v>
      </c>
      <c r="W55" s="22" t="s">
        <v>81</v>
      </c>
      <c r="X55" s="22" t="s">
        <v>81</v>
      </c>
      <c r="Y55" s="22" t="s">
        <v>81</v>
      </c>
      <c r="Z55" s="22" t="s">
        <v>81</v>
      </c>
      <c r="AA55" s="22" t="s">
        <v>81</v>
      </c>
      <c r="AB55" s="22" t="s">
        <v>81</v>
      </c>
      <c r="AC55" s="22" t="s">
        <v>81</v>
      </c>
      <c r="AD55" s="22" t="s">
        <v>81</v>
      </c>
      <c r="AE55" s="22" t="s">
        <v>81</v>
      </c>
      <c r="AF55" s="22" t="s">
        <v>81</v>
      </c>
      <c r="AG55" s="22" t="s">
        <v>81</v>
      </c>
      <c r="AH55" s="22" t="s">
        <v>81</v>
      </c>
      <c r="AI55" s="22" t="s">
        <v>81</v>
      </c>
      <c r="AJ55" s="22" t="s">
        <v>81</v>
      </c>
      <c r="AK55" s="22" t="s">
        <v>81</v>
      </c>
      <c r="AL55" s="22" t="s">
        <v>81</v>
      </c>
      <c r="AM55" s="22" t="s">
        <v>81</v>
      </c>
      <c r="AN55" s="22" t="s">
        <v>81</v>
      </c>
      <c r="AO55" s="22" t="s">
        <v>81</v>
      </c>
      <c r="AP55" s="22" t="s">
        <v>81</v>
      </c>
      <c r="AQ55" s="22" t="s">
        <v>81</v>
      </c>
      <c r="AR55" s="22" t="s">
        <v>81</v>
      </c>
      <c r="AS55" s="22" t="s">
        <v>81</v>
      </c>
      <c r="AT55" s="22" t="s">
        <v>81</v>
      </c>
      <c r="AU55" s="22" t="s">
        <v>81</v>
      </c>
      <c r="AV55" s="22" t="s">
        <v>81</v>
      </c>
      <c r="AW55" s="22" t="s">
        <v>81</v>
      </c>
      <c r="AX55" s="22" t="s">
        <v>81</v>
      </c>
      <c r="AY55" s="22" t="s">
        <v>81</v>
      </c>
      <c r="AZ55" s="22" t="s">
        <v>81</v>
      </c>
      <c r="BA55" s="22" t="s">
        <v>81</v>
      </c>
      <c r="BB55" s="22" t="s">
        <v>81</v>
      </c>
      <c r="BC55" s="22" t="s">
        <v>81</v>
      </c>
      <c r="BD55" s="22" t="s">
        <v>81</v>
      </c>
      <c r="BE55" s="22" t="s">
        <v>81</v>
      </c>
      <c r="BF55" s="22" t="s">
        <v>81</v>
      </c>
      <c r="BG55" s="22" t="s">
        <v>81</v>
      </c>
      <c r="BH55" s="22" t="s">
        <v>81</v>
      </c>
      <c r="BI55" s="22" t="s">
        <v>81</v>
      </c>
      <c r="BJ55" s="22" t="s">
        <v>81</v>
      </c>
      <c r="BK55" s="22" t="s">
        <v>81</v>
      </c>
      <c r="BL55" s="22" t="s">
        <v>81</v>
      </c>
      <c r="BM55" s="22" t="s">
        <v>81</v>
      </c>
      <c r="BN55" s="22" t="s">
        <v>81</v>
      </c>
      <c r="BO55" s="22" t="s">
        <v>81</v>
      </c>
      <c r="BP55" s="22" t="s">
        <v>81</v>
      </c>
      <c r="BQ55" s="22" t="s">
        <v>81</v>
      </c>
      <c r="BR55" s="22" t="s">
        <v>81</v>
      </c>
      <c r="BS55" s="22" t="s">
        <v>81</v>
      </c>
      <c r="BT55" s="22" t="s">
        <v>81</v>
      </c>
      <c r="BU55" s="22" t="s">
        <v>81</v>
      </c>
      <c r="BV55" s="22" t="s">
        <v>81</v>
      </c>
      <c r="BW55" s="27"/>
    </row>
    <row r="56" spans="1:75" ht="43.5" hidden="1" customHeight="1" outlineLevel="1" x14ac:dyDescent="0.25">
      <c r="A56" s="20" t="s">
        <v>119</v>
      </c>
      <c r="B56" s="21" t="s">
        <v>120</v>
      </c>
      <c r="C56" s="22" t="s">
        <v>81</v>
      </c>
      <c r="D56" s="22" t="s">
        <v>81</v>
      </c>
      <c r="E56" s="22" t="s">
        <v>81</v>
      </c>
      <c r="F56" s="22" t="s">
        <v>81</v>
      </c>
      <c r="G56" s="22" t="s">
        <v>81</v>
      </c>
      <c r="H56" s="22" t="s">
        <v>81</v>
      </c>
      <c r="I56" s="22" t="s">
        <v>81</v>
      </c>
      <c r="J56" s="22" t="s">
        <v>81</v>
      </c>
      <c r="K56" s="22" t="s">
        <v>81</v>
      </c>
      <c r="L56" s="22" t="s">
        <v>81</v>
      </c>
      <c r="M56" s="22" t="s">
        <v>81</v>
      </c>
      <c r="N56" s="22" t="s">
        <v>81</v>
      </c>
      <c r="O56" s="22" t="s">
        <v>81</v>
      </c>
      <c r="P56" s="22" t="s">
        <v>81</v>
      </c>
      <c r="Q56" s="22" t="s">
        <v>81</v>
      </c>
      <c r="R56" s="22" t="s">
        <v>81</v>
      </c>
      <c r="S56" s="22" t="s">
        <v>81</v>
      </c>
      <c r="T56" s="22" t="s">
        <v>81</v>
      </c>
      <c r="U56" s="22" t="s">
        <v>81</v>
      </c>
      <c r="V56" s="22" t="s">
        <v>81</v>
      </c>
      <c r="W56" s="22" t="s">
        <v>81</v>
      </c>
      <c r="X56" s="22" t="s">
        <v>81</v>
      </c>
      <c r="Y56" s="22" t="s">
        <v>81</v>
      </c>
      <c r="Z56" s="22" t="s">
        <v>81</v>
      </c>
      <c r="AA56" s="22" t="s">
        <v>81</v>
      </c>
      <c r="AB56" s="22" t="s">
        <v>81</v>
      </c>
      <c r="AC56" s="22" t="s">
        <v>81</v>
      </c>
      <c r="AD56" s="22" t="s">
        <v>81</v>
      </c>
      <c r="AE56" s="22" t="s">
        <v>81</v>
      </c>
      <c r="AF56" s="22" t="s">
        <v>81</v>
      </c>
      <c r="AG56" s="22" t="s">
        <v>81</v>
      </c>
      <c r="AH56" s="22" t="s">
        <v>81</v>
      </c>
      <c r="AI56" s="22" t="s">
        <v>81</v>
      </c>
      <c r="AJ56" s="22" t="s">
        <v>81</v>
      </c>
      <c r="AK56" s="22" t="s">
        <v>81</v>
      </c>
      <c r="AL56" s="22" t="s">
        <v>81</v>
      </c>
      <c r="AM56" s="22" t="s">
        <v>81</v>
      </c>
      <c r="AN56" s="22" t="s">
        <v>81</v>
      </c>
      <c r="AO56" s="22" t="s">
        <v>81</v>
      </c>
      <c r="AP56" s="22" t="s">
        <v>81</v>
      </c>
      <c r="AQ56" s="22" t="s">
        <v>81</v>
      </c>
      <c r="AR56" s="22" t="s">
        <v>81</v>
      </c>
      <c r="AS56" s="22" t="s">
        <v>81</v>
      </c>
      <c r="AT56" s="22" t="s">
        <v>81</v>
      </c>
      <c r="AU56" s="22" t="s">
        <v>81</v>
      </c>
      <c r="AV56" s="22" t="s">
        <v>81</v>
      </c>
      <c r="AW56" s="22" t="s">
        <v>81</v>
      </c>
      <c r="AX56" s="22" t="s">
        <v>81</v>
      </c>
      <c r="AY56" s="22" t="s">
        <v>81</v>
      </c>
      <c r="AZ56" s="22" t="s">
        <v>81</v>
      </c>
      <c r="BA56" s="22" t="s">
        <v>81</v>
      </c>
      <c r="BB56" s="22" t="s">
        <v>81</v>
      </c>
      <c r="BC56" s="22" t="s">
        <v>81</v>
      </c>
      <c r="BD56" s="22" t="s">
        <v>81</v>
      </c>
      <c r="BE56" s="22" t="s">
        <v>81</v>
      </c>
      <c r="BF56" s="22" t="s">
        <v>81</v>
      </c>
      <c r="BG56" s="22" t="s">
        <v>81</v>
      </c>
      <c r="BH56" s="22" t="s">
        <v>81</v>
      </c>
      <c r="BI56" s="22" t="s">
        <v>81</v>
      </c>
      <c r="BJ56" s="22" t="s">
        <v>81</v>
      </c>
      <c r="BK56" s="22" t="s">
        <v>81</v>
      </c>
      <c r="BL56" s="22" t="s">
        <v>81</v>
      </c>
      <c r="BM56" s="22" t="s">
        <v>81</v>
      </c>
      <c r="BN56" s="22" t="s">
        <v>81</v>
      </c>
      <c r="BO56" s="22" t="s">
        <v>81</v>
      </c>
      <c r="BP56" s="22" t="s">
        <v>81</v>
      </c>
      <c r="BQ56" s="22" t="s">
        <v>81</v>
      </c>
      <c r="BR56" s="22" t="s">
        <v>81</v>
      </c>
      <c r="BS56" s="22" t="s">
        <v>81</v>
      </c>
      <c r="BT56" s="22" t="s">
        <v>81</v>
      </c>
      <c r="BU56" s="22" t="s">
        <v>81</v>
      </c>
      <c r="BV56" s="22" t="s">
        <v>81</v>
      </c>
      <c r="BW56" s="27"/>
    </row>
    <row r="57" spans="1:75" ht="31.5" hidden="1" outlineLevel="1" x14ac:dyDescent="0.25">
      <c r="A57" s="20" t="s">
        <v>121</v>
      </c>
      <c r="B57" s="21" t="s">
        <v>122</v>
      </c>
      <c r="C57" s="22" t="s">
        <v>81</v>
      </c>
      <c r="D57" s="22" t="s">
        <v>81</v>
      </c>
      <c r="E57" s="22" t="s">
        <v>81</v>
      </c>
      <c r="F57" s="22" t="s">
        <v>81</v>
      </c>
      <c r="G57" s="22" t="s">
        <v>81</v>
      </c>
      <c r="H57" s="22" t="s">
        <v>81</v>
      </c>
      <c r="I57" s="22" t="s">
        <v>81</v>
      </c>
      <c r="J57" s="22" t="s">
        <v>81</v>
      </c>
      <c r="K57" s="22" t="s">
        <v>81</v>
      </c>
      <c r="L57" s="22" t="s">
        <v>81</v>
      </c>
      <c r="M57" s="22" t="s">
        <v>81</v>
      </c>
      <c r="N57" s="22" t="s">
        <v>81</v>
      </c>
      <c r="O57" s="22" t="s">
        <v>81</v>
      </c>
      <c r="P57" s="22" t="s">
        <v>81</v>
      </c>
      <c r="Q57" s="22" t="s">
        <v>81</v>
      </c>
      <c r="R57" s="22" t="s">
        <v>81</v>
      </c>
      <c r="S57" s="22" t="s">
        <v>81</v>
      </c>
      <c r="T57" s="22" t="s">
        <v>81</v>
      </c>
      <c r="U57" s="22" t="s">
        <v>81</v>
      </c>
      <c r="V57" s="22" t="s">
        <v>81</v>
      </c>
      <c r="W57" s="22" t="s">
        <v>81</v>
      </c>
      <c r="X57" s="22" t="s">
        <v>81</v>
      </c>
      <c r="Y57" s="22" t="s">
        <v>81</v>
      </c>
      <c r="Z57" s="22" t="s">
        <v>81</v>
      </c>
      <c r="AA57" s="22" t="s">
        <v>81</v>
      </c>
      <c r="AB57" s="22" t="s">
        <v>81</v>
      </c>
      <c r="AC57" s="22" t="s">
        <v>81</v>
      </c>
      <c r="AD57" s="22" t="s">
        <v>81</v>
      </c>
      <c r="AE57" s="22" t="s">
        <v>81</v>
      </c>
      <c r="AF57" s="22" t="s">
        <v>81</v>
      </c>
      <c r="AG57" s="22" t="s">
        <v>81</v>
      </c>
      <c r="AH57" s="22" t="s">
        <v>81</v>
      </c>
      <c r="AI57" s="22" t="s">
        <v>81</v>
      </c>
      <c r="AJ57" s="22" t="s">
        <v>81</v>
      </c>
      <c r="AK57" s="22" t="s">
        <v>81</v>
      </c>
      <c r="AL57" s="22" t="s">
        <v>81</v>
      </c>
      <c r="AM57" s="22" t="s">
        <v>81</v>
      </c>
      <c r="AN57" s="22" t="s">
        <v>81</v>
      </c>
      <c r="AO57" s="22" t="s">
        <v>81</v>
      </c>
      <c r="AP57" s="22" t="s">
        <v>81</v>
      </c>
      <c r="AQ57" s="22" t="s">
        <v>81</v>
      </c>
      <c r="AR57" s="22" t="s">
        <v>81</v>
      </c>
      <c r="AS57" s="22" t="s">
        <v>81</v>
      </c>
      <c r="AT57" s="22" t="s">
        <v>81</v>
      </c>
      <c r="AU57" s="22" t="s">
        <v>81</v>
      </c>
      <c r="AV57" s="22" t="s">
        <v>81</v>
      </c>
      <c r="AW57" s="22" t="s">
        <v>81</v>
      </c>
      <c r="AX57" s="22" t="s">
        <v>81</v>
      </c>
      <c r="AY57" s="22" t="s">
        <v>81</v>
      </c>
      <c r="AZ57" s="22" t="s">
        <v>81</v>
      </c>
      <c r="BA57" s="22" t="s">
        <v>81</v>
      </c>
      <c r="BB57" s="22" t="s">
        <v>81</v>
      </c>
      <c r="BC57" s="22" t="s">
        <v>81</v>
      </c>
      <c r="BD57" s="22" t="s">
        <v>81</v>
      </c>
      <c r="BE57" s="22" t="s">
        <v>81</v>
      </c>
      <c r="BF57" s="22" t="s">
        <v>81</v>
      </c>
      <c r="BG57" s="22" t="s">
        <v>81</v>
      </c>
      <c r="BH57" s="22" t="s">
        <v>81</v>
      </c>
      <c r="BI57" s="22" t="s">
        <v>81</v>
      </c>
      <c r="BJ57" s="22" t="s">
        <v>81</v>
      </c>
      <c r="BK57" s="22" t="s">
        <v>81</v>
      </c>
      <c r="BL57" s="22" t="s">
        <v>81</v>
      </c>
      <c r="BM57" s="22" t="s">
        <v>81</v>
      </c>
      <c r="BN57" s="22" t="s">
        <v>81</v>
      </c>
      <c r="BO57" s="22" t="s">
        <v>81</v>
      </c>
      <c r="BP57" s="22" t="s">
        <v>81</v>
      </c>
      <c r="BQ57" s="22" t="s">
        <v>81</v>
      </c>
      <c r="BR57" s="22" t="s">
        <v>81</v>
      </c>
      <c r="BS57" s="22" t="s">
        <v>81</v>
      </c>
      <c r="BT57" s="22" t="s">
        <v>81</v>
      </c>
      <c r="BU57" s="22" t="s">
        <v>81</v>
      </c>
      <c r="BV57" s="22" t="s">
        <v>81</v>
      </c>
      <c r="BW57" s="27"/>
    </row>
    <row r="58" spans="1:75" hidden="1" outlineLevel="1" x14ac:dyDescent="0.25">
      <c r="A58" s="20" t="s">
        <v>123</v>
      </c>
      <c r="B58" s="21" t="s">
        <v>124</v>
      </c>
      <c r="C58" s="22" t="s">
        <v>81</v>
      </c>
      <c r="D58" s="22" t="s">
        <v>81</v>
      </c>
      <c r="E58" s="22" t="s">
        <v>81</v>
      </c>
      <c r="F58" s="22" t="s">
        <v>81</v>
      </c>
      <c r="G58" s="22" t="s">
        <v>81</v>
      </c>
      <c r="H58" s="22" t="s">
        <v>81</v>
      </c>
      <c r="I58" s="22" t="s">
        <v>81</v>
      </c>
      <c r="J58" s="22" t="s">
        <v>81</v>
      </c>
      <c r="K58" s="22" t="s">
        <v>81</v>
      </c>
      <c r="L58" s="22" t="s">
        <v>81</v>
      </c>
      <c r="M58" s="22" t="s">
        <v>81</v>
      </c>
      <c r="N58" s="22" t="s">
        <v>81</v>
      </c>
      <c r="O58" s="22" t="s">
        <v>81</v>
      </c>
      <c r="P58" s="22" t="s">
        <v>81</v>
      </c>
      <c r="Q58" s="22" t="s">
        <v>81</v>
      </c>
      <c r="R58" s="22" t="s">
        <v>81</v>
      </c>
      <c r="S58" s="22" t="s">
        <v>81</v>
      </c>
      <c r="T58" s="22" t="s">
        <v>81</v>
      </c>
      <c r="U58" s="22" t="s">
        <v>81</v>
      </c>
      <c r="V58" s="22" t="s">
        <v>81</v>
      </c>
      <c r="W58" s="22" t="s">
        <v>81</v>
      </c>
      <c r="X58" s="22" t="s">
        <v>81</v>
      </c>
      <c r="Y58" s="22" t="s">
        <v>81</v>
      </c>
      <c r="Z58" s="22" t="s">
        <v>81</v>
      </c>
      <c r="AA58" s="22" t="s">
        <v>81</v>
      </c>
      <c r="AB58" s="22" t="s">
        <v>81</v>
      </c>
      <c r="AC58" s="22" t="s">
        <v>81</v>
      </c>
      <c r="AD58" s="22" t="s">
        <v>81</v>
      </c>
      <c r="AE58" s="22" t="s">
        <v>81</v>
      </c>
      <c r="AF58" s="22" t="s">
        <v>81</v>
      </c>
      <c r="AG58" s="22" t="s">
        <v>81</v>
      </c>
      <c r="AH58" s="22" t="s">
        <v>81</v>
      </c>
      <c r="AI58" s="22" t="s">
        <v>81</v>
      </c>
      <c r="AJ58" s="22" t="s">
        <v>81</v>
      </c>
      <c r="AK58" s="22" t="s">
        <v>81</v>
      </c>
      <c r="AL58" s="22" t="s">
        <v>81</v>
      </c>
      <c r="AM58" s="22" t="s">
        <v>81</v>
      </c>
      <c r="AN58" s="22" t="s">
        <v>81</v>
      </c>
      <c r="AO58" s="22" t="s">
        <v>81</v>
      </c>
      <c r="AP58" s="22" t="s">
        <v>81</v>
      </c>
      <c r="AQ58" s="22" t="s">
        <v>81</v>
      </c>
      <c r="AR58" s="22" t="s">
        <v>81</v>
      </c>
      <c r="AS58" s="22" t="s">
        <v>81</v>
      </c>
      <c r="AT58" s="22" t="s">
        <v>81</v>
      </c>
      <c r="AU58" s="22" t="s">
        <v>81</v>
      </c>
      <c r="AV58" s="22" t="s">
        <v>81</v>
      </c>
      <c r="AW58" s="22" t="s">
        <v>81</v>
      </c>
      <c r="AX58" s="22" t="s">
        <v>81</v>
      </c>
      <c r="AY58" s="22" t="s">
        <v>81</v>
      </c>
      <c r="AZ58" s="22" t="s">
        <v>81</v>
      </c>
      <c r="BA58" s="22" t="s">
        <v>81</v>
      </c>
      <c r="BB58" s="22" t="s">
        <v>81</v>
      </c>
      <c r="BC58" s="22" t="s">
        <v>81</v>
      </c>
      <c r="BD58" s="22" t="s">
        <v>81</v>
      </c>
      <c r="BE58" s="22" t="s">
        <v>81</v>
      </c>
      <c r="BF58" s="22" t="s">
        <v>81</v>
      </c>
      <c r="BG58" s="22" t="s">
        <v>81</v>
      </c>
      <c r="BH58" s="22" t="s">
        <v>81</v>
      </c>
      <c r="BI58" s="22" t="s">
        <v>81</v>
      </c>
      <c r="BJ58" s="22" t="s">
        <v>81</v>
      </c>
      <c r="BK58" s="22" t="s">
        <v>81</v>
      </c>
      <c r="BL58" s="22" t="s">
        <v>81</v>
      </c>
      <c r="BM58" s="22" t="s">
        <v>81</v>
      </c>
      <c r="BN58" s="22" t="s">
        <v>81</v>
      </c>
      <c r="BO58" s="22" t="s">
        <v>81</v>
      </c>
      <c r="BP58" s="22" t="s">
        <v>81</v>
      </c>
      <c r="BQ58" s="22" t="s">
        <v>81</v>
      </c>
      <c r="BR58" s="22" t="s">
        <v>81</v>
      </c>
      <c r="BS58" s="22" t="s">
        <v>81</v>
      </c>
      <c r="BT58" s="22" t="s">
        <v>81</v>
      </c>
      <c r="BU58" s="22" t="s">
        <v>81</v>
      </c>
      <c r="BV58" s="22" t="s">
        <v>81</v>
      </c>
      <c r="BW58" s="27"/>
    </row>
    <row r="59" spans="1:75" ht="31.5" hidden="1" outlineLevel="1" x14ac:dyDescent="0.25">
      <c r="A59" s="20" t="s">
        <v>125</v>
      </c>
      <c r="B59" s="21" t="s">
        <v>126</v>
      </c>
      <c r="C59" s="22" t="s">
        <v>81</v>
      </c>
      <c r="D59" s="22" t="s">
        <v>81</v>
      </c>
      <c r="E59" s="22" t="s">
        <v>81</v>
      </c>
      <c r="F59" s="22" t="s">
        <v>81</v>
      </c>
      <c r="G59" s="22" t="s">
        <v>81</v>
      </c>
      <c r="H59" s="22" t="s">
        <v>81</v>
      </c>
      <c r="I59" s="22" t="s">
        <v>81</v>
      </c>
      <c r="J59" s="22" t="s">
        <v>81</v>
      </c>
      <c r="K59" s="22" t="s">
        <v>81</v>
      </c>
      <c r="L59" s="22" t="s">
        <v>81</v>
      </c>
      <c r="M59" s="22" t="s">
        <v>81</v>
      </c>
      <c r="N59" s="22" t="s">
        <v>81</v>
      </c>
      <c r="O59" s="22" t="s">
        <v>81</v>
      </c>
      <c r="P59" s="22" t="s">
        <v>81</v>
      </c>
      <c r="Q59" s="22" t="s">
        <v>81</v>
      </c>
      <c r="R59" s="22" t="s">
        <v>81</v>
      </c>
      <c r="S59" s="22" t="s">
        <v>81</v>
      </c>
      <c r="T59" s="22" t="s">
        <v>81</v>
      </c>
      <c r="U59" s="22" t="s">
        <v>81</v>
      </c>
      <c r="V59" s="22" t="s">
        <v>81</v>
      </c>
      <c r="W59" s="22" t="s">
        <v>81</v>
      </c>
      <c r="X59" s="22" t="s">
        <v>81</v>
      </c>
      <c r="Y59" s="22" t="s">
        <v>81</v>
      </c>
      <c r="Z59" s="22" t="s">
        <v>81</v>
      </c>
      <c r="AA59" s="22" t="s">
        <v>81</v>
      </c>
      <c r="AB59" s="22" t="s">
        <v>81</v>
      </c>
      <c r="AC59" s="22" t="s">
        <v>81</v>
      </c>
      <c r="AD59" s="22" t="s">
        <v>81</v>
      </c>
      <c r="AE59" s="22" t="s">
        <v>81</v>
      </c>
      <c r="AF59" s="22" t="s">
        <v>81</v>
      </c>
      <c r="AG59" s="22" t="s">
        <v>81</v>
      </c>
      <c r="AH59" s="22" t="s">
        <v>81</v>
      </c>
      <c r="AI59" s="22" t="s">
        <v>81</v>
      </c>
      <c r="AJ59" s="22" t="s">
        <v>81</v>
      </c>
      <c r="AK59" s="22" t="s">
        <v>81</v>
      </c>
      <c r="AL59" s="22" t="s">
        <v>81</v>
      </c>
      <c r="AM59" s="22" t="s">
        <v>81</v>
      </c>
      <c r="AN59" s="22" t="s">
        <v>81</v>
      </c>
      <c r="AO59" s="22" t="s">
        <v>81</v>
      </c>
      <c r="AP59" s="22" t="s">
        <v>81</v>
      </c>
      <c r="AQ59" s="22" t="s">
        <v>81</v>
      </c>
      <c r="AR59" s="22" t="s">
        <v>81</v>
      </c>
      <c r="AS59" s="22" t="s">
        <v>81</v>
      </c>
      <c r="AT59" s="22" t="s">
        <v>81</v>
      </c>
      <c r="AU59" s="22" t="s">
        <v>81</v>
      </c>
      <c r="AV59" s="22" t="s">
        <v>81</v>
      </c>
      <c r="AW59" s="22" t="s">
        <v>81</v>
      </c>
      <c r="AX59" s="22" t="s">
        <v>81</v>
      </c>
      <c r="AY59" s="22" t="s">
        <v>81</v>
      </c>
      <c r="AZ59" s="22" t="s">
        <v>81</v>
      </c>
      <c r="BA59" s="22" t="s">
        <v>81</v>
      </c>
      <c r="BB59" s="22" t="s">
        <v>81</v>
      </c>
      <c r="BC59" s="22" t="s">
        <v>81</v>
      </c>
      <c r="BD59" s="22" t="s">
        <v>81</v>
      </c>
      <c r="BE59" s="22" t="s">
        <v>81</v>
      </c>
      <c r="BF59" s="22" t="s">
        <v>81</v>
      </c>
      <c r="BG59" s="22" t="s">
        <v>81</v>
      </c>
      <c r="BH59" s="22" t="s">
        <v>81</v>
      </c>
      <c r="BI59" s="22" t="s">
        <v>81</v>
      </c>
      <c r="BJ59" s="22" t="s">
        <v>81</v>
      </c>
      <c r="BK59" s="22" t="s">
        <v>81</v>
      </c>
      <c r="BL59" s="22" t="s">
        <v>81</v>
      </c>
      <c r="BM59" s="22" t="s">
        <v>81</v>
      </c>
      <c r="BN59" s="22" t="s">
        <v>81</v>
      </c>
      <c r="BO59" s="22" t="s">
        <v>81</v>
      </c>
      <c r="BP59" s="22" t="s">
        <v>81</v>
      </c>
      <c r="BQ59" s="22" t="s">
        <v>81</v>
      </c>
      <c r="BR59" s="22" t="s">
        <v>81</v>
      </c>
      <c r="BS59" s="22" t="s">
        <v>81</v>
      </c>
      <c r="BT59" s="22" t="s">
        <v>81</v>
      </c>
      <c r="BU59" s="22" t="s">
        <v>81</v>
      </c>
      <c r="BV59" s="22" t="s">
        <v>81</v>
      </c>
      <c r="BW59" s="27"/>
    </row>
    <row r="60" spans="1:75" ht="31.5" hidden="1" outlineLevel="1" x14ac:dyDescent="0.25">
      <c r="A60" s="20" t="s">
        <v>127</v>
      </c>
      <c r="B60" s="21" t="s">
        <v>128</v>
      </c>
      <c r="C60" s="22" t="s">
        <v>81</v>
      </c>
      <c r="D60" s="22" t="s">
        <v>81</v>
      </c>
      <c r="E60" s="22" t="s">
        <v>81</v>
      </c>
      <c r="F60" s="22" t="s">
        <v>81</v>
      </c>
      <c r="G60" s="22" t="s">
        <v>81</v>
      </c>
      <c r="H60" s="22" t="s">
        <v>81</v>
      </c>
      <c r="I60" s="22" t="s">
        <v>81</v>
      </c>
      <c r="J60" s="22" t="s">
        <v>81</v>
      </c>
      <c r="K60" s="22" t="s">
        <v>81</v>
      </c>
      <c r="L60" s="22" t="s">
        <v>81</v>
      </c>
      <c r="M60" s="22" t="s">
        <v>81</v>
      </c>
      <c r="N60" s="22" t="s">
        <v>81</v>
      </c>
      <c r="O60" s="22" t="s">
        <v>81</v>
      </c>
      <c r="P60" s="22" t="s">
        <v>81</v>
      </c>
      <c r="Q60" s="22" t="s">
        <v>81</v>
      </c>
      <c r="R60" s="22" t="s">
        <v>81</v>
      </c>
      <c r="S60" s="22" t="s">
        <v>81</v>
      </c>
      <c r="T60" s="22" t="s">
        <v>81</v>
      </c>
      <c r="U60" s="22" t="s">
        <v>81</v>
      </c>
      <c r="V60" s="22" t="s">
        <v>81</v>
      </c>
      <c r="W60" s="22" t="s">
        <v>81</v>
      </c>
      <c r="X60" s="22" t="s">
        <v>81</v>
      </c>
      <c r="Y60" s="22" t="s">
        <v>81</v>
      </c>
      <c r="Z60" s="22" t="s">
        <v>81</v>
      </c>
      <c r="AA60" s="22" t="s">
        <v>81</v>
      </c>
      <c r="AB60" s="22" t="s">
        <v>81</v>
      </c>
      <c r="AC60" s="22" t="s">
        <v>81</v>
      </c>
      <c r="AD60" s="22" t="s">
        <v>81</v>
      </c>
      <c r="AE60" s="22" t="s">
        <v>81</v>
      </c>
      <c r="AF60" s="22" t="s">
        <v>81</v>
      </c>
      <c r="AG60" s="22" t="s">
        <v>81</v>
      </c>
      <c r="AH60" s="22" t="s">
        <v>81</v>
      </c>
      <c r="AI60" s="22" t="s">
        <v>81</v>
      </c>
      <c r="AJ60" s="22" t="s">
        <v>81</v>
      </c>
      <c r="AK60" s="22" t="s">
        <v>81</v>
      </c>
      <c r="AL60" s="22" t="s">
        <v>81</v>
      </c>
      <c r="AM60" s="22" t="s">
        <v>81</v>
      </c>
      <c r="AN60" s="22" t="s">
        <v>81</v>
      </c>
      <c r="AO60" s="22" t="s">
        <v>81</v>
      </c>
      <c r="AP60" s="22" t="s">
        <v>81</v>
      </c>
      <c r="AQ60" s="22" t="s">
        <v>81</v>
      </c>
      <c r="AR60" s="22" t="s">
        <v>81</v>
      </c>
      <c r="AS60" s="22" t="s">
        <v>81</v>
      </c>
      <c r="AT60" s="22" t="s">
        <v>81</v>
      </c>
      <c r="AU60" s="22" t="s">
        <v>81</v>
      </c>
      <c r="AV60" s="22" t="s">
        <v>81</v>
      </c>
      <c r="AW60" s="22" t="s">
        <v>81</v>
      </c>
      <c r="AX60" s="22" t="s">
        <v>81</v>
      </c>
      <c r="AY60" s="22" t="s">
        <v>81</v>
      </c>
      <c r="AZ60" s="22" t="s">
        <v>81</v>
      </c>
      <c r="BA60" s="22" t="s">
        <v>81</v>
      </c>
      <c r="BB60" s="22" t="s">
        <v>81</v>
      </c>
      <c r="BC60" s="22" t="s">
        <v>81</v>
      </c>
      <c r="BD60" s="22" t="s">
        <v>81</v>
      </c>
      <c r="BE60" s="22" t="s">
        <v>81</v>
      </c>
      <c r="BF60" s="22" t="s">
        <v>81</v>
      </c>
      <c r="BG60" s="22" t="s">
        <v>81</v>
      </c>
      <c r="BH60" s="22" t="s">
        <v>81</v>
      </c>
      <c r="BI60" s="22" t="s">
        <v>81</v>
      </c>
      <c r="BJ60" s="22" t="s">
        <v>81</v>
      </c>
      <c r="BK60" s="22" t="s">
        <v>81</v>
      </c>
      <c r="BL60" s="22" t="s">
        <v>81</v>
      </c>
      <c r="BM60" s="22" t="s">
        <v>81</v>
      </c>
      <c r="BN60" s="22" t="s">
        <v>81</v>
      </c>
      <c r="BO60" s="22" t="s">
        <v>81</v>
      </c>
      <c r="BP60" s="22" t="s">
        <v>81</v>
      </c>
      <c r="BQ60" s="22" t="s">
        <v>81</v>
      </c>
      <c r="BR60" s="22" t="s">
        <v>81</v>
      </c>
      <c r="BS60" s="22" t="s">
        <v>81</v>
      </c>
      <c r="BT60" s="22" t="s">
        <v>81</v>
      </c>
      <c r="BU60" s="22" t="s">
        <v>81</v>
      </c>
      <c r="BV60" s="22" t="s">
        <v>81</v>
      </c>
      <c r="BW60" s="27"/>
    </row>
    <row r="61" spans="1:75" ht="31.5" hidden="1" outlineLevel="1" x14ac:dyDescent="0.25">
      <c r="A61" s="20" t="s">
        <v>129</v>
      </c>
      <c r="B61" s="21" t="s">
        <v>130</v>
      </c>
      <c r="C61" s="22" t="s">
        <v>81</v>
      </c>
      <c r="D61" s="22" t="s">
        <v>81</v>
      </c>
      <c r="E61" s="22" t="s">
        <v>81</v>
      </c>
      <c r="F61" s="22" t="s">
        <v>81</v>
      </c>
      <c r="G61" s="22" t="s">
        <v>81</v>
      </c>
      <c r="H61" s="22" t="s">
        <v>81</v>
      </c>
      <c r="I61" s="22" t="s">
        <v>81</v>
      </c>
      <c r="J61" s="22" t="s">
        <v>81</v>
      </c>
      <c r="K61" s="22" t="s">
        <v>81</v>
      </c>
      <c r="L61" s="22" t="s">
        <v>81</v>
      </c>
      <c r="M61" s="22" t="s">
        <v>81</v>
      </c>
      <c r="N61" s="22" t="s">
        <v>81</v>
      </c>
      <c r="O61" s="22" t="s">
        <v>81</v>
      </c>
      <c r="P61" s="22" t="s">
        <v>81</v>
      </c>
      <c r="Q61" s="22" t="s">
        <v>81</v>
      </c>
      <c r="R61" s="22" t="s">
        <v>81</v>
      </c>
      <c r="S61" s="22" t="s">
        <v>81</v>
      </c>
      <c r="T61" s="22" t="s">
        <v>81</v>
      </c>
      <c r="U61" s="22" t="s">
        <v>81</v>
      </c>
      <c r="V61" s="22" t="s">
        <v>81</v>
      </c>
      <c r="W61" s="22" t="s">
        <v>81</v>
      </c>
      <c r="X61" s="22" t="s">
        <v>81</v>
      </c>
      <c r="Y61" s="22" t="s">
        <v>81</v>
      </c>
      <c r="Z61" s="22" t="s">
        <v>81</v>
      </c>
      <c r="AA61" s="22" t="s">
        <v>81</v>
      </c>
      <c r="AB61" s="22" t="s">
        <v>81</v>
      </c>
      <c r="AC61" s="22" t="s">
        <v>81</v>
      </c>
      <c r="AD61" s="22" t="s">
        <v>81</v>
      </c>
      <c r="AE61" s="22" t="s">
        <v>81</v>
      </c>
      <c r="AF61" s="22" t="s">
        <v>81</v>
      </c>
      <c r="AG61" s="22" t="s">
        <v>81</v>
      </c>
      <c r="AH61" s="22" t="s">
        <v>81</v>
      </c>
      <c r="AI61" s="22" t="s">
        <v>81</v>
      </c>
      <c r="AJ61" s="22" t="s">
        <v>81</v>
      </c>
      <c r="AK61" s="22" t="s">
        <v>81</v>
      </c>
      <c r="AL61" s="22" t="s">
        <v>81</v>
      </c>
      <c r="AM61" s="22" t="s">
        <v>81</v>
      </c>
      <c r="AN61" s="22" t="s">
        <v>81</v>
      </c>
      <c r="AO61" s="22" t="s">
        <v>81</v>
      </c>
      <c r="AP61" s="22" t="s">
        <v>81</v>
      </c>
      <c r="AQ61" s="22" t="s">
        <v>81</v>
      </c>
      <c r="AR61" s="22" t="s">
        <v>81</v>
      </c>
      <c r="AS61" s="22" t="s">
        <v>81</v>
      </c>
      <c r="AT61" s="22" t="s">
        <v>81</v>
      </c>
      <c r="AU61" s="22" t="s">
        <v>81</v>
      </c>
      <c r="AV61" s="22" t="s">
        <v>81</v>
      </c>
      <c r="AW61" s="22" t="s">
        <v>81</v>
      </c>
      <c r="AX61" s="22" t="s">
        <v>81</v>
      </c>
      <c r="AY61" s="22" t="s">
        <v>81</v>
      </c>
      <c r="AZ61" s="22" t="s">
        <v>81</v>
      </c>
      <c r="BA61" s="22" t="s">
        <v>81</v>
      </c>
      <c r="BB61" s="22" t="s">
        <v>81</v>
      </c>
      <c r="BC61" s="22" t="s">
        <v>81</v>
      </c>
      <c r="BD61" s="22" t="s">
        <v>81</v>
      </c>
      <c r="BE61" s="22" t="s">
        <v>81</v>
      </c>
      <c r="BF61" s="22" t="s">
        <v>81</v>
      </c>
      <c r="BG61" s="22" t="s">
        <v>81</v>
      </c>
      <c r="BH61" s="22" t="s">
        <v>81</v>
      </c>
      <c r="BI61" s="22" t="s">
        <v>81</v>
      </c>
      <c r="BJ61" s="22" t="s">
        <v>81</v>
      </c>
      <c r="BK61" s="22" t="s">
        <v>81</v>
      </c>
      <c r="BL61" s="22" t="s">
        <v>81</v>
      </c>
      <c r="BM61" s="22" t="s">
        <v>81</v>
      </c>
      <c r="BN61" s="22" t="s">
        <v>81</v>
      </c>
      <c r="BO61" s="22" t="s">
        <v>81</v>
      </c>
      <c r="BP61" s="22" t="s">
        <v>81</v>
      </c>
      <c r="BQ61" s="22" t="s">
        <v>81</v>
      </c>
      <c r="BR61" s="22" t="s">
        <v>81</v>
      </c>
      <c r="BS61" s="22" t="s">
        <v>81</v>
      </c>
      <c r="BT61" s="22" t="s">
        <v>81</v>
      </c>
      <c r="BU61" s="22" t="s">
        <v>81</v>
      </c>
      <c r="BV61" s="22" t="s">
        <v>81</v>
      </c>
      <c r="BW61" s="27"/>
    </row>
    <row r="62" spans="1:75" ht="31.5" hidden="1" outlineLevel="1" x14ac:dyDescent="0.25">
      <c r="A62" s="20" t="s">
        <v>131</v>
      </c>
      <c r="B62" s="21" t="s">
        <v>132</v>
      </c>
      <c r="C62" s="22" t="s">
        <v>81</v>
      </c>
      <c r="D62" s="22" t="s">
        <v>81</v>
      </c>
      <c r="E62" s="22" t="s">
        <v>81</v>
      </c>
      <c r="F62" s="22" t="s">
        <v>81</v>
      </c>
      <c r="G62" s="22" t="s">
        <v>81</v>
      </c>
      <c r="H62" s="22" t="s">
        <v>81</v>
      </c>
      <c r="I62" s="22" t="s">
        <v>81</v>
      </c>
      <c r="J62" s="22" t="s">
        <v>81</v>
      </c>
      <c r="K62" s="22" t="s">
        <v>81</v>
      </c>
      <c r="L62" s="22" t="s">
        <v>81</v>
      </c>
      <c r="M62" s="22" t="s">
        <v>81</v>
      </c>
      <c r="N62" s="22" t="s">
        <v>81</v>
      </c>
      <c r="O62" s="22" t="s">
        <v>81</v>
      </c>
      <c r="P62" s="22" t="s">
        <v>81</v>
      </c>
      <c r="Q62" s="22" t="s">
        <v>81</v>
      </c>
      <c r="R62" s="22" t="s">
        <v>81</v>
      </c>
      <c r="S62" s="22" t="s">
        <v>81</v>
      </c>
      <c r="T62" s="22" t="s">
        <v>81</v>
      </c>
      <c r="U62" s="22" t="s">
        <v>81</v>
      </c>
      <c r="V62" s="22" t="s">
        <v>81</v>
      </c>
      <c r="W62" s="22" t="s">
        <v>81</v>
      </c>
      <c r="X62" s="22" t="s">
        <v>81</v>
      </c>
      <c r="Y62" s="22" t="s">
        <v>81</v>
      </c>
      <c r="Z62" s="22" t="s">
        <v>81</v>
      </c>
      <c r="AA62" s="22" t="s">
        <v>81</v>
      </c>
      <c r="AB62" s="22" t="s">
        <v>81</v>
      </c>
      <c r="AC62" s="22" t="s">
        <v>81</v>
      </c>
      <c r="AD62" s="22" t="s">
        <v>81</v>
      </c>
      <c r="AE62" s="22" t="s">
        <v>81</v>
      </c>
      <c r="AF62" s="22" t="s">
        <v>81</v>
      </c>
      <c r="AG62" s="22" t="s">
        <v>81</v>
      </c>
      <c r="AH62" s="22" t="s">
        <v>81</v>
      </c>
      <c r="AI62" s="22" t="s">
        <v>81</v>
      </c>
      <c r="AJ62" s="22" t="s">
        <v>81</v>
      </c>
      <c r="AK62" s="22" t="s">
        <v>81</v>
      </c>
      <c r="AL62" s="22" t="s">
        <v>81</v>
      </c>
      <c r="AM62" s="22" t="s">
        <v>81</v>
      </c>
      <c r="AN62" s="22" t="s">
        <v>81</v>
      </c>
      <c r="AO62" s="22" t="s">
        <v>81</v>
      </c>
      <c r="AP62" s="22" t="s">
        <v>81</v>
      </c>
      <c r="AQ62" s="22" t="s">
        <v>81</v>
      </c>
      <c r="AR62" s="22" t="s">
        <v>81</v>
      </c>
      <c r="AS62" s="22" t="s">
        <v>81</v>
      </c>
      <c r="AT62" s="22" t="s">
        <v>81</v>
      </c>
      <c r="AU62" s="22" t="s">
        <v>81</v>
      </c>
      <c r="AV62" s="22" t="s">
        <v>81</v>
      </c>
      <c r="AW62" s="22" t="s">
        <v>81</v>
      </c>
      <c r="AX62" s="22" t="s">
        <v>81</v>
      </c>
      <c r="AY62" s="22" t="s">
        <v>81</v>
      </c>
      <c r="AZ62" s="22" t="s">
        <v>81</v>
      </c>
      <c r="BA62" s="22" t="s">
        <v>81</v>
      </c>
      <c r="BB62" s="22" t="s">
        <v>81</v>
      </c>
      <c r="BC62" s="22" t="s">
        <v>81</v>
      </c>
      <c r="BD62" s="22" t="s">
        <v>81</v>
      </c>
      <c r="BE62" s="22" t="s">
        <v>81</v>
      </c>
      <c r="BF62" s="22" t="s">
        <v>81</v>
      </c>
      <c r="BG62" s="22" t="s">
        <v>81</v>
      </c>
      <c r="BH62" s="22" t="s">
        <v>81</v>
      </c>
      <c r="BI62" s="22" t="s">
        <v>81</v>
      </c>
      <c r="BJ62" s="22" t="s">
        <v>81</v>
      </c>
      <c r="BK62" s="22" t="s">
        <v>81</v>
      </c>
      <c r="BL62" s="22" t="s">
        <v>81</v>
      </c>
      <c r="BM62" s="22" t="s">
        <v>81</v>
      </c>
      <c r="BN62" s="22" t="s">
        <v>81</v>
      </c>
      <c r="BO62" s="22" t="s">
        <v>81</v>
      </c>
      <c r="BP62" s="22" t="s">
        <v>81</v>
      </c>
      <c r="BQ62" s="22" t="s">
        <v>81</v>
      </c>
      <c r="BR62" s="22" t="s">
        <v>81</v>
      </c>
      <c r="BS62" s="22" t="s">
        <v>81</v>
      </c>
      <c r="BT62" s="22" t="s">
        <v>81</v>
      </c>
      <c r="BU62" s="22" t="s">
        <v>81</v>
      </c>
      <c r="BV62" s="22" t="s">
        <v>81</v>
      </c>
      <c r="BW62" s="27"/>
    </row>
    <row r="63" spans="1:75" ht="31.5" hidden="1" outlineLevel="1" x14ac:dyDescent="0.25">
      <c r="A63" s="20" t="s">
        <v>133</v>
      </c>
      <c r="B63" s="21" t="s">
        <v>134</v>
      </c>
      <c r="C63" s="22" t="s">
        <v>81</v>
      </c>
      <c r="D63" s="22" t="s">
        <v>81</v>
      </c>
      <c r="E63" s="22" t="s">
        <v>81</v>
      </c>
      <c r="F63" s="22" t="s">
        <v>81</v>
      </c>
      <c r="G63" s="22" t="s">
        <v>81</v>
      </c>
      <c r="H63" s="22" t="s">
        <v>81</v>
      </c>
      <c r="I63" s="22" t="s">
        <v>81</v>
      </c>
      <c r="J63" s="22" t="s">
        <v>81</v>
      </c>
      <c r="K63" s="22" t="s">
        <v>81</v>
      </c>
      <c r="L63" s="22" t="s">
        <v>81</v>
      </c>
      <c r="M63" s="22" t="s">
        <v>81</v>
      </c>
      <c r="N63" s="22" t="s">
        <v>81</v>
      </c>
      <c r="O63" s="22" t="s">
        <v>81</v>
      </c>
      <c r="P63" s="22" t="s">
        <v>81</v>
      </c>
      <c r="Q63" s="22" t="s">
        <v>81</v>
      </c>
      <c r="R63" s="22" t="s">
        <v>81</v>
      </c>
      <c r="S63" s="22" t="s">
        <v>81</v>
      </c>
      <c r="T63" s="22" t="s">
        <v>81</v>
      </c>
      <c r="U63" s="22" t="s">
        <v>81</v>
      </c>
      <c r="V63" s="22" t="s">
        <v>81</v>
      </c>
      <c r="W63" s="22" t="s">
        <v>81</v>
      </c>
      <c r="X63" s="22" t="s">
        <v>81</v>
      </c>
      <c r="Y63" s="22" t="s">
        <v>81</v>
      </c>
      <c r="Z63" s="22" t="s">
        <v>81</v>
      </c>
      <c r="AA63" s="22" t="s">
        <v>81</v>
      </c>
      <c r="AB63" s="22" t="s">
        <v>81</v>
      </c>
      <c r="AC63" s="22" t="s">
        <v>81</v>
      </c>
      <c r="AD63" s="22" t="s">
        <v>81</v>
      </c>
      <c r="AE63" s="22" t="s">
        <v>81</v>
      </c>
      <c r="AF63" s="22" t="s">
        <v>81</v>
      </c>
      <c r="AG63" s="22" t="s">
        <v>81</v>
      </c>
      <c r="AH63" s="22" t="s">
        <v>81</v>
      </c>
      <c r="AI63" s="22" t="s">
        <v>81</v>
      </c>
      <c r="AJ63" s="22" t="s">
        <v>81</v>
      </c>
      <c r="AK63" s="22" t="s">
        <v>81</v>
      </c>
      <c r="AL63" s="22" t="s">
        <v>81</v>
      </c>
      <c r="AM63" s="22" t="s">
        <v>81</v>
      </c>
      <c r="AN63" s="22" t="s">
        <v>81</v>
      </c>
      <c r="AO63" s="22" t="s">
        <v>81</v>
      </c>
      <c r="AP63" s="22" t="s">
        <v>81</v>
      </c>
      <c r="AQ63" s="22" t="s">
        <v>81</v>
      </c>
      <c r="AR63" s="22" t="s">
        <v>81</v>
      </c>
      <c r="AS63" s="22" t="s">
        <v>81</v>
      </c>
      <c r="AT63" s="22" t="s">
        <v>81</v>
      </c>
      <c r="AU63" s="22" t="s">
        <v>81</v>
      </c>
      <c r="AV63" s="22" t="s">
        <v>81</v>
      </c>
      <c r="AW63" s="22" t="s">
        <v>81</v>
      </c>
      <c r="AX63" s="22" t="s">
        <v>81</v>
      </c>
      <c r="AY63" s="22" t="s">
        <v>81</v>
      </c>
      <c r="AZ63" s="22" t="s">
        <v>81</v>
      </c>
      <c r="BA63" s="22" t="s">
        <v>81</v>
      </c>
      <c r="BB63" s="22" t="s">
        <v>81</v>
      </c>
      <c r="BC63" s="22" t="s">
        <v>81</v>
      </c>
      <c r="BD63" s="22" t="s">
        <v>81</v>
      </c>
      <c r="BE63" s="22" t="s">
        <v>81</v>
      </c>
      <c r="BF63" s="22" t="s">
        <v>81</v>
      </c>
      <c r="BG63" s="22" t="s">
        <v>81</v>
      </c>
      <c r="BH63" s="22" t="s">
        <v>81</v>
      </c>
      <c r="BI63" s="22" t="s">
        <v>81</v>
      </c>
      <c r="BJ63" s="22" t="s">
        <v>81</v>
      </c>
      <c r="BK63" s="22" t="s">
        <v>81</v>
      </c>
      <c r="BL63" s="22" t="s">
        <v>81</v>
      </c>
      <c r="BM63" s="22" t="s">
        <v>81</v>
      </c>
      <c r="BN63" s="22" t="s">
        <v>81</v>
      </c>
      <c r="BO63" s="22" t="s">
        <v>81</v>
      </c>
      <c r="BP63" s="22" t="s">
        <v>81</v>
      </c>
      <c r="BQ63" s="22" t="s">
        <v>81</v>
      </c>
      <c r="BR63" s="22" t="s">
        <v>81</v>
      </c>
      <c r="BS63" s="22" t="s">
        <v>81</v>
      </c>
      <c r="BT63" s="22" t="s">
        <v>81</v>
      </c>
      <c r="BU63" s="22" t="s">
        <v>81</v>
      </c>
      <c r="BV63" s="22" t="s">
        <v>81</v>
      </c>
      <c r="BW63" s="27"/>
    </row>
    <row r="64" spans="1:75" ht="43.5" hidden="1" customHeight="1" outlineLevel="1" x14ac:dyDescent="0.25">
      <c r="A64" s="20" t="s">
        <v>135</v>
      </c>
      <c r="B64" s="21" t="s">
        <v>136</v>
      </c>
      <c r="C64" s="22" t="s">
        <v>81</v>
      </c>
      <c r="D64" s="22" t="s">
        <v>81</v>
      </c>
      <c r="E64" s="22" t="s">
        <v>81</v>
      </c>
      <c r="F64" s="22" t="s">
        <v>81</v>
      </c>
      <c r="G64" s="22" t="s">
        <v>81</v>
      </c>
      <c r="H64" s="22" t="s">
        <v>81</v>
      </c>
      <c r="I64" s="22" t="s">
        <v>81</v>
      </c>
      <c r="J64" s="22" t="s">
        <v>81</v>
      </c>
      <c r="K64" s="22" t="s">
        <v>81</v>
      </c>
      <c r="L64" s="22" t="s">
        <v>81</v>
      </c>
      <c r="M64" s="22" t="s">
        <v>81</v>
      </c>
      <c r="N64" s="22" t="s">
        <v>81</v>
      </c>
      <c r="O64" s="22" t="s">
        <v>81</v>
      </c>
      <c r="P64" s="22" t="s">
        <v>81</v>
      </c>
      <c r="Q64" s="22" t="s">
        <v>81</v>
      </c>
      <c r="R64" s="22" t="s">
        <v>81</v>
      </c>
      <c r="S64" s="22" t="s">
        <v>81</v>
      </c>
      <c r="T64" s="22" t="s">
        <v>81</v>
      </c>
      <c r="U64" s="22" t="s">
        <v>81</v>
      </c>
      <c r="V64" s="22" t="s">
        <v>81</v>
      </c>
      <c r="W64" s="22" t="s">
        <v>81</v>
      </c>
      <c r="X64" s="22" t="s">
        <v>81</v>
      </c>
      <c r="Y64" s="22" t="s">
        <v>81</v>
      </c>
      <c r="Z64" s="22" t="s">
        <v>81</v>
      </c>
      <c r="AA64" s="22" t="s">
        <v>81</v>
      </c>
      <c r="AB64" s="22" t="s">
        <v>81</v>
      </c>
      <c r="AC64" s="22" t="s">
        <v>81</v>
      </c>
      <c r="AD64" s="22" t="s">
        <v>81</v>
      </c>
      <c r="AE64" s="22" t="s">
        <v>81</v>
      </c>
      <c r="AF64" s="22" t="s">
        <v>81</v>
      </c>
      <c r="AG64" s="22" t="s">
        <v>81</v>
      </c>
      <c r="AH64" s="22" t="s">
        <v>81</v>
      </c>
      <c r="AI64" s="22" t="s">
        <v>81</v>
      </c>
      <c r="AJ64" s="22" t="s">
        <v>81</v>
      </c>
      <c r="AK64" s="22" t="s">
        <v>81</v>
      </c>
      <c r="AL64" s="22" t="s">
        <v>81</v>
      </c>
      <c r="AM64" s="22" t="s">
        <v>81</v>
      </c>
      <c r="AN64" s="22" t="s">
        <v>81</v>
      </c>
      <c r="AO64" s="22" t="s">
        <v>81</v>
      </c>
      <c r="AP64" s="22" t="s">
        <v>81</v>
      </c>
      <c r="AQ64" s="22" t="s">
        <v>81</v>
      </c>
      <c r="AR64" s="22" t="s">
        <v>81</v>
      </c>
      <c r="AS64" s="22" t="s">
        <v>81</v>
      </c>
      <c r="AT64" s="22" t="s">
        <v>81</v>
      </c>
      <c r="AU64" s="22" t="s">
        <v>81</v>
      </c>
      <c r="AV64" s="22" t="s">
        <v>81</v>
      </c>
      <c r="AW64" s="22" t="s">
        <v>81</v>
      </c>
      <c r="AX64" s="22" t="s">
        <v>81</v>
      </c>
      <c r="AY64" s="22" t="s">
        <v>81</v>
      </c>
      <c r="AZ64" s="22" t="s">
        <v>81</v>
      </c>
      <c r="BA64" s="22" t="s">
        <v>81</v>
      </c>
      <c r="BB64" s="22" t="s">
        <v>81</v>
      </c>
      <c r="BC64" s="22" t="s">
        <v>81</v>
      </c>
      <c r="BD64" s="22" t="s">
        <v>81</v>
      </c>
      <c r="BE64" s="22" t="s">
        <v>81</v>
      </c>
      <c r="BF64" s="22" t="s">
        <v>81</v>
      </c>
      <c r="BG64" s="22" t="s">
        <v>81</v>
      </c>
      <c r="BH64" s="22" t="s">
        <v>81</v>
      </c>
      <c r="BI64" s="22" t="s">
        <v>81</v>
      </c>
      <c r="BJ64" s="22" t="s">
        <v>81</v>
      </c>
      <c r="BK64" s="22" t="s">
        <v>81</v>
      </c>
      <c r="BL64" s="22" t="s">
        <v>81</v>
      </c>
      <c r="BM64" s="22" t="s">
        <v>81</v>
      </c>
      <c r="BN64" s="22" t="s">
        <v>81</v>
      </c>
      <c r="BO64" s="22" t="s">
        <v>81</v>
      </c>
      <c r="BP64" s="22" t="s">
        <v>81</v>
      </c>
      <c r="BQ64" s="22" t="s">
        <v>81</v>
      </c>
      <c r="BR64" s="22" t="s">
        <v>81</v>
      </c>
      <c r="BS64" s="22" t="s">
        <v>81</v>
      </c>
      <c r="BT64" s="22" t="s">
        <v>81</v>
      </c>
      <c r="BU64" s="22" t="s">
        <v>81</v>
      </c>
      <c r="BV64" s="22" t="s">
        <v>81</v>
      </c>
      <c r="BW64" s="27"/>
    </row>
    <row r="65" spans="1:75" ht="43.5" hidden="1" customHeight="1" outlineLevel="1" x14ac:dyDescent="0.25">
      <c r="A65" s="20" t="s">
        <v>137</v>
      </c>
      <c r="B65" s="21" t="s">
        <v>138</v>
      </c>
      <c r="C65" s="22" t="s">
        <v>81</v>
      </c>
      <c r="D65" s="22" t="s">
        <v>81</v>
      </c>
      <c r="E65" s="22" t="s">
        <v>81</v>
      </c>
      <c r="F65" s="22" t="s">
        <v>81</v>
      </c>
      <c r="G65" s="22" t="s">
        <v>81</v>
      </c>
      <c r="H65" s="22" t="s">
        <v>81</v>
      </c>
      <c r="I65" s="22" t="s">
        <v>81</v>
      </c>
      <c r="J65" s="22" t="s">
        <v>81</v>
      </c>
      <c r="K65" s="22" t="s">
        <v>81</v>
      </c>
      <c r="L65" s="22" t="s">
        <v>81</v>
      </c>
      <c r="M65" s="22" t="s">
        <v>81</v>
      </c>
      <c r="N65" s="22" t="s">
        <v>81</v>
      </c>
      <c r="O65" s="22" t="s">
        <v>81</v>
      </c>
      <c r="P65" s="22" t="s">
        <v>81</v>
      </c>
      <c r="Q65" s="22" t="s">
        <v>81</v>
      </c>
      <c r="R65" s="22" t="s">
        <v>81</v>
      </c>
      <c r="S65" s="22" t="s">
        <v>81</v>
      </c>
      <c r="T65" s="22" t="s">
        <v>81</v>
      </c>
      <c r="U65" s="22" t="s">
        <v>81</v>
      </c>
      <c r="V65" s="22" t="s">
        <v>81</v>
      </c>
      <c r="W65" s="22" t="s">
        <v>81</v>
      </c>
      <c r="X65" s="22" t="s">
        <v>81</v>
      </c>
      <c r="Y65" s="22" t="s">
        <v>81</v>
      </c>
      <c r="Z65" s="22" t="s">
        <v>81</v>
      </c>
      <c r="AA65" s="22" t="s">
        <v>81</v>
      </c>
      <c r="AB65" s="22" t="s">
        <v>81</v>
      </c>
      <c r="AC65" s="22" t="s">
        <v>81</v>
      </c>
      <c r="AD65" s="22" t="s">
        <v>81</v>
      </c>
      <c r="AE65" s="22" t="s">
        <v>81</v>
      </c>
      <c r="AF65" s="22" t="s">
        <v>81</v>
      </c>
      <c r="AG65" s="22" t="s">
        <v>81</v>
      </c>
      <c r="AH65" s="22" t="s">
        <v>81</v>
      </c>
      <c r="AI65" s="22" t="s">
        <v>81</v>
      </c>
      <c r="AJ65" s="22" t="s">
        <v>81</v>
      </c>
      <c r="AK65" s="22" t="s">
        <v>81</v>
      </c>
      <c r="AL65" s="22" t="s">
        <v>81</v>
      </c>
      <c r="AM65" s="22" t="s">
        <v>81</v>
      </c>
      <c r="AN65" s="22" t="s">
        <v>81</v>
      </c>
      <c r="AO65" s="22" t="s">
        <v>81</v>
      </c>
      <c r="AP65" s="22" t="s">
        <v>81</v>
      </c>
      <c r="AQ65" s="22" t="s">
        <v>81</v>
      </c>
      <c r="AR65" s="22" t="s">
        <v>81</v>
      </c>
      <c r="AS65" s="22" t="s">
        <v>81</v>
      </c>
      <c r="AT65" s="22" t="s">
        <v>81</v>
      </c>
      <c r="AU65" s="22" t="s">
        <v>81</v>
      </c>
      <c r="AV65" s="22" t="s">
        <v>81</v>
      </c>
      <c r="AW65" s="22" t="s">
        <v>81</v>
      </c>
      <c r="AX65" s="22" t="s">
        <v>81</v>
      </c>
      <c r="AY65" s="22" t="s">
        <v>81</v>
      </c>
      <c r="AZ65" s="22" t="s">
        <v>81</v>
      </c>
      <c r="BA65" s="22" t="s">
        <v>81</v>
      </c>
      <c r="BB65" s="22" t="s">
        <v>81</v>
      </c>
      <c r="BC65" s="22" t="s">
        <v>81</v>
      </c>
      <c r="BD65" s="22" t="s">
        <v>81</v>
      </c>
      <c r="BE65" s="22" t="s">
        <v>81</v>
      </c>
      <c r="BF65" s="22" t="s">
        <v>81</v>
      </c>
      <c r="BG65" s="22" t="s">
        <v>81</v>
      </c>
      <c r="BH65" s="22" t="s">
        <v>81</v>
      </c>
      <c r="BI65" s="22" t="s">
        <v>81</v>
      </c>
      <c r="BJ65" s="22" t="s">
        <v>81</v>
      </c>
      <c r="BK65" s="22" t="s">
        <v>81</v>
      </c>
      <c r="BL65" s="22" t="s">
        <v>81</v>
      </c>
      <c r="BM65" s="22" t="s">
        <v>81</v>
      </c>
      <c r="BN65" s="22" t="s">
        <v>81</v>
      </c>
      <c r="BO65" s="22" t="s">
        <v>81</v>
      </c>
      <c r="BP65" s="22" t="s">
        <v>81</v>
      </c>
      <c r="BQ65" s="22" t="s">
        <v>81</v>
      </c>
      <c r="BR65" s="22" t="s">
        <v>81</v>
      </c>
      <c r="BS65" s="22" t="s">
        <v>81</v>
      </c>
      <c r="BT65" s="22" t="s">
        <v>81</v>
      </c>
      <c r="BU65" s="22" t="s">
        <v>81</v>
      </c>
      <c r="BV65" s="22" t="s">
        <v>81</v>
      </c>
      <c r="BW65" s="27"/>
    </row>
    <row r="66" spans="1:75" ht="43.5" hidden="1" customHeight="1" outlineLevel="1" x14ac:dyDescent="0.25">
      <c r="A66" s="20" t="s">
        <v>139</v>
      </c>
      <c r="B66" s="21" t="s">
        <v>140</v>
      </c>
      <c r="C66" s="22" t="s">
        <v>81</v>
      </c>
      <c r="D66" s="22" t="s">
        <v>81</v>
      </c>
      <c r="E66" s="22" t="s">
        <v>81</v>
      </c>
      <c r="F66" s="22" t="s">
        <v>81</v>
      </c>
      <c r="G66" s="22" t="s">
        <v>81</v>
      </c>
      <c r="H66" s="22" t="s">
        <v>81</v>
      </c>
      <c r="I66" s="22" t="s">
        <v>81</v>
      </c>
      <c r="J66" s="22" t="s">
        <v>81</v>
      </c>
      <c r="K66" s="22" t="s">
        <v>81</v>
      </c>
      <c r="L66" s="22" t="s">
        <v>81</v>
      </c>
      <c r="M66" s="22" t="s">
        <v>81</v>
      </c>
      <c r="N66" s="22" t="s">
        <v>81</v>
      </c>
      <c r="O66" s="22" t="s">
        <v>81</v>
      </c>
      <c r="P66" s="22" t="s">
        <v>81</v>
      </c>
      <c r="Q66" s="22" t="s">
        <v>81</v>
      </c>
      <c r="R66" s="22" t="s">
        <v>81</v>
      </c>
      <c r="S66" s="22" t="s">
        <v>81</v>
      </c>
      <c r="T66" s="22" t="s">
        <v>81</v>
      </c>
      <c r="U66" s="22" t="s">
        <v>81</v>
      </c>
      <c r="V66" s="22" t="s">
        <v>81</v>
      </c>
      <c r="W66" s="22" t="s">
        <v>81</v>
      </c>
      <c r="X66" s="22" t="s">
        <v>81</v>
      </c>
      <c r="Y66" s="22" t="s">
        <v>81</v>
      </c>
      <c r="Z66" s="22" t="s">
        <v>81</v>
      </c>
      <c r="AA66" s="22" t="s">
        <v>81</v>
      </c>
      <c r="AB66" s="22" t="s">
        <v>81</v>
      </c>
      <c r="AC66" s="22" t="s">
        <v>81</v>
      </c>
      <c r="AD66" s="22" t="s">
        <v>81</v>
      </c>
      <c r="AE66" s="22" t="s">
        <v>81</v>
      </c>
      <c r="AF66" s="22" t="s">
        <v>81</v>
      </c>
      <c r="AG66" s="22" t="s">
        <v>81</v>
      </c>
      <c r="AH66" s="22" t="s">
        <v>81</v>
      </c>
      <c r="AI66" s="22" t="s">
        <v>81</v>
      </c>
      <c r="AJ66" s="22" t="s">
        <v>81</v>
      </c>
      <c r="AK66" s="22" t="s">
        <v>81</v>
      </c>
      <c r="AL66" s="22" t="s">
        <v>81</v>
      </c>
      <c r="AM66" s="22" t="s">
        <v>81</v>
      </c>
      <c r="AN66" s="22" t="s">
        <v>81</v>
      </c>
      <c r="AO66" s="22" t="s">
        <v>81</v>
      </c>
      <c r="AP66" s="22" t="s">
        <v>81</v>
      </c>
      <c r="AQ66" s="22" t="s">
        <v>81</v>
      </c>
      <c r="AR66" s="22" t="s">
        <v>81</v>
      </c>
      <c r="AS66" s="22" t="s">
        <v>81</v>
      </c>
      <c r="AT66" s="22" t="s">
        <v>81</v>
      </c>
      <c r="AU66" s="22" t="s">
        <v>81</v>
      </c>
      <c r="AV66" s="22" t="s">
        <v>81</v>
      </c>
      <c r="AW66" s="22" t="s">
        <v>81</v>
      </c>
      <c r="AX66" s="22" t="s">
        <v>81</v>
      </c>
      <c r="AY66" s="22" t="s">
        <v>81</v>
      </c>
      <c r="AZ66" s="22" t="s">
        <v>81</v>
      </c>
      <c r="BA66" s="22" t="s">
        <v>81</v>
      </c>
      <c r="BB66" s="22" t="s">
        <v>81</v>
      </c>
      <c r="BC66" s="22" t="s">
        <v>81</v>
      </c>
      <c r="BD66" s="22" t="s">
        <v>81</v>
      </c>
      <c r="BE66" s="22" t="s">
        <v>81</v>
      </c>
      <c r="BF66" s="22" t="s">
        <v>81</v>
      </c>
      <c r="BG66" s="22" t="s">
        <v>81</v>
      </c>
      <c r="BH66" s="22" t="s">
        <v>81</v>
      </c>
      <c r="BI66" s="22" t="s">
        <v>81</v>
      </c>
      <c r="BJ66" s="22" t="s">
        <v>81</v>
      </c>
      <c r="BK66" s="22" t="s">
        <v>81</v>
      </c>
      <c r="BL66" s="22" t="s">
        <v>81</v>
      </c>
      <c r="BM66" s="22" t="s">
        <v>81</v>
      </c>
      <c r="BN66" s="22" t="s">
        <v>81</v>
      </c>
      <c r="BO66" s="22" t="s">
        <v>81</v>
      </c>
      <c r="BP66" s="22" t="s">
        <v>81</v>
      </c>
      <c r="BQ66" s="22" t="s">
        <v>81</v>
      </c>
      <c r="BR66" s="22" t="s">
        <v>81</v>
      </c>
      <c r="BS66" s="22" t="s">
        <v>81</v>
      </c>
      <c r="BT66" s="22" t="s">
        <v>81</v>
      </c>
      <c r="BU66" s="22" t="s">
        <v>81</v>
      </c>
      <c r="BV66" s="22" t="s">
        <v>81</v>
      </c>
      <c r="BW66" s="27"/>
    </row>
    <row r="67" spans="1:75" ht="43.5" hidden="1" customHeight="1" outlineLevel="1" x14ac:dyDescent="0.25">
      <c r="A67" s="20" t="s">
        <v>141</v>
      </c>
      <c r="B67" s="21" t="s">
        <v>142</v>
      </c>
      <c r="C67" s="22" t="s">
        <v>81</v>
      </c>
      <c r="D67" s="22" t="s">
        <v>81</v>
      </c>
      <c r="E67" s="22" t="s">
        <v>81</v>
      </c>
      <c r="F67" s="22" t="s">
        <v>81</v>
      </c>
      <c r="G67" s="22" t="s">
        <v>81</v>
      </c>
      <c r="H67" s="22" t="s">
        <v>81</v>
      </c>
      <c r="I67" s="22" t="s">
        <v>81</v>
      </c>
      <c r="J67" s="22" t="s">
        <v>81</v>
      </c>
      <c r="K67" s="22" t="s">
        <v>81</v>
      </c>
      <c r="L67" s="22" t="s">
        <v>81</v>
      </c>
      <c r="M67" s="22" t="s">
        <v>81</v>
      </c>
      <c r="N67" s="22" t="s">
        <v>81</v>
      </c>
      <c r="O67" s="22" t="s">
        <v>81</v>
      </c>
      <c r="P67" s="22" t="s">
        <v>81</v>
      </c>
      <c r="Q67" s="22" t="s">
        <v>81</v>
      </c>
      <c r="R67" s="22" t="s">
        <v>81</v>
      </c>
      <c r="S67" s="22" t="s">
        <v>81</v>
      </c>
      <c r="T67" s="22" t="s">
        <v>81</v>
      </c>
      <c r="U67" s="22" t="s">
        <v>81</v>
      </c>
      <c r="V67" s="22" t="s">
        <v>81</v>
      </c>
      <c r="W67" s="22" t="s">
        <v>81</v>
      </c>
      <c r="X67" s="22" t="s">
        <v>81</v>
      </c>
      <c r="Y67" s="22" t="s">
        <v>81</v>
      </c>
      <c r="Z67" s="22" t="s">
        <v>81</v>
      </c>
      <c r="AA67" s="22" t="s">
        <v>81</v>
      </c>
      <c r="AB67" s="22" t="s">
        <v>81</v>
      </c>
      <c r="AC67" s="22" t="s">
        <v>81</v>
      </c>
      <c r="AD67" s="22" t="s">
        <v>81</v>
      </c>
      <c r="AE67" s="22" t="s">
        <v>81</v>
      </c>
      <c r="AF67" s="22" t="s">
        <v>81</v>
      </c>
      <c r="AG67" s="22" t="s">
        <v>81</v>
      </c>
      <c r="AH67" s="22" t="s">
        <v>81</v>
      </c>
      <c r="AI67" s="22" t="s">
        <v>81</v>
      </c>
      <c r="AJ67" s="22" t="s">
        <v>81</v>
      </c>
      <c r="AK67" s="22" t="s">
        <v>81</v>
      </c>
      <c r="AL67" s="22" t="s">
        <v>81</v>
      </c>
      <c r="AM67" s="22" t="s">
        <v>81</v>
      </c>
      <c r="AN67" s="22" t="s">
        <v>81</v>
      </c>
      <c r="AO67" s="22" t="s">
        <v>81</v>
      </c>
      <c r="AP67" s="22" t="s">
        <v>81</v>
      </c>
      <c r="AQ67" s="22" t="s">
        <v>81</v>
      </c>
      <c r="AR67" s="22" t="s">
        <v>81</v>
      </c>
      <c r="AS67" s="22" t="s">
        <v>81</v>
      </c>
      <c r="AT67" s="22" t="s">
        <v>81</v>
      </c>
      <c r="AU67" s="22" t="s">
        <v>81</v>
      </c>
      <c r="AV67" s="22" t="s">
        <v>81</v>
      </c>
      <c r="AW67" s="22" t="s">
        <v>81</v>
      </c>
      <c r="AX67" s="22" t="s">
        <v>81</v>
      </c>
      <c r="AY67" s="22" t="s">
        <v>81</v>
      </c>
      <c r="AZ67" s="22" t="s">
        <v>81</v>
      </c>
      <c r="BA67" s="22" t="s">
        <v>81</v>
      </c>
      <c r="BB67" s="22" t="s">
        <v>81</v>
      </c>
      <c r="BC67" s="22" t="s">
        <v>81</v>
      </c>
      <c r="BD67" s="22" t="s">
        <v>81</v>
      </c>
      <c r="BE67" s="22" t="s">
        <v>81</v>
      </c>
      <c r="BF67" s="22" t="s">
        <v>81</v>
      </c>
      <c r="BG67" s="22" t="s">
        <v>81</v>
      </c>
      <c r="BH67" s="22" t="s">
        <v>81</v>
      </c>
      <c r="BI67" s="22" t="s">
        <v>81</v>
      </c>
      <c r="BJ67" s="22" t="s">
        <v>81</v>
      </c>
      <c r="BK67" s="22" t="s">
        <v>81</v>
      </c>
      <c r="BL67" s="22" t="s">
        <v>81</v>
      </c>
      <c r="BM67" s="22" t="s">
        <v>81</v>
      </c>
      <c r="BN67" s="22" t="s">
        <v>81</v>
      </c>
      <c r="BO67" s="22" t="s">
        <v>81</v>
      </c>
      <c r="BP67" s="22" t="s">
        <v>81</v>
      </c>
      <c r="BQ67" s="22" t="s">
        <v>81</v>
      </c>
      <c r="BR67" s="22" t="s">
        <v>81</v>
      </c>
      <c r="BS67" s="22" t="s">
        <v>81</v>
      </c>
      <c r="BT67" s="22" t="s">
        <v>81</v>
      </c>
      <c r="BU67" s="22" t="s">
        <v>81</v>
      </c>
      <c r="BV67" s="22" t="s">
        <v>81</v>
      </c>
      <c r="BW67" s="27"/>
    </row>
    <row r="68" spans="1:75" ht="43.5" hidden="1" customHeight="1" outlineLevel="1" x14ac:dyDescent="0.25">
      <c r="A68" s="20" t="s">
        <v>143</v>
      </c>
      <c r="B68" s="21" t="s">
        <v>144</v>
      </c>
      <c r="C68" s="22" t="s">
        <v>81</v>
      </c>
      <c r="D68" s="22" t="s">
        <v>81</v>
      </c>
      <c r="E68" s="22" t="s">
        <v>81</v>
      </c>
      <c r="F68" s="22" t="s">
        <v>81</v>
      </c>
      <c r="G68" s="22" t="s">
        <v>81</v>
      </c>
      <c r="H68" s="22" t="s">
        <v>81</v>
      </c>
      <c r="I68" s="22" t="s">
        <v>81</v>
      </c>
      <c r="J68" s="22" t="s">
        <v>81</v>
      </c>
      <c r="K68" s="22" t="s">
        <v>81</v>
      </c>
      <c r="L68" s="22" t="s">
        <v>81</v>
      </c>
      <c r="M68" s="22" t="s">
        <v>81</v>
      </c>
      <c r="N68" s="22" t="s">
        <v>81</v>
      </c>
      <c r="O68" s="22" t="s">
        <v>81</v>
      </c>
      <c r="P68" s="22" t="s">
        <v>81</v>
      </c>
      <c r="Q68" s="22" t="s">
        <v>81</v>
      </c>
      <c r="R68" s="22" t="s">
        <v>81</v>
      </c>
      <c r="S68" s="22" t="s">
        <v>81</v>
      </c>
      <c r="T68" s="22" t="s">
        <v>81</v>
      </c>
      <c r="U68" s="22" t="s">
        <v>81</v>
      </c>
      <c r="V68" s="22" t="s">
        <v>81</v>
      </c>
      <c r="W68" s="22" t="s">
        <v>81</v>
      </c>
      <c r="X68" s="22" t="s">
        <v>81</v>
      </c>
      <c r="Y68" s="22" t="s">
        <v>81</v>
      </c>
      <c r="Z68" s="22" t="s">
        <v>81</v>
      </c>
      <c r="AA68" s="22" t="s">
        <v>81</v>
      </c>
      <c r="AB68" s="22" t="s">
        <v>81</v>
      </c>
      <c r="AC68" s="22" t="s">
        <v>81</v>
      </c>
      <c r="AD68" s="22" t="s">
        <v>81</v>
      </c>
      <c r="AE68" s="22" t="s">
        <v>81</v>
      </c>
      <c r="AF68" s="22" t="s">
        <v>81</v>
      </c>
      <c r="AG68" s="22" t="s">
        <v>81</v>
      </c>
      <c r="AH68" s="22" t="s">
        <v>81</v>
      </c>
      <c r="AI68" s="22" t="s">
        <v>81</v>
      </c>
      <c r="AJ68" s="22" t="s">
        <v>81</v>
      </c>
      <c r="AK68" s="22" t="s">
        <v>81</v>
      </c>
      <c r="AL68" s="22" t="s">
        <v>81</v>
      </c>
      <c r="AM68" s="22" t="s">
        <v>81</v>
      </c>
      <c r="AN68" s="22" t="s">
        <v>81</v>
      </c>
      <c r="AO68" s="22" t="s">
        <v>81</v>
      </c>
      <c r="AP68" s="22" t="s">
        <v>81</v>
      </c>
      <c r="AQ68" s="22" t="s">
        <v>81</v>
      </c>
      <c r="AR68" s="22" t="s">
        <v>81</v>
      </c>
      <c r="AS68" s="22" t="s">
        <v>81</v>
      </c>
      <c r="AT68" s="22" t="s">
        <v>81</v>
      </c>
      <c r="AU68" s="22" t="s">
        <v>81</v>
      </c>
      <c r="AV68" s="22" t="s">
        <v>81</v>
      </c>
      <c r="AW68" s="22" t="s">
        <v>81</v>
      </c>
      <c r="AX68" s="22" t="s">
        <v>81</v>
      </c>
      <c r="AY68" s="22" t="s">
        <v>81</v>
      </c>
      <c r="AZ68" s="22" t="s">
        <v>81</v>
      </c>
      <c r="BA68" s="22" t="s">
        <v>81</v>
      </c>
      <c r="BB68" s="22" t="s">
        <v>81</v>
      </c>
      <c r="BC68" s="22" t="s">
        <v>81</v>
      </c>
      <c r="BD68" s="22" t="s">
        <v>81</v>
      </c>
      <c r="BE68" s="22" t="s">
        <v>81</v>
      </c>
      <c r="BF68" s="22" t="s">
        <v>81</v>
      </c>
      <c r="BG68" s="22" t="s">
        <v>81</v>
      </c>
      <c r="BH68" s="22" t="s">
        <v>81</v>
      </c>
      <c r="BI68" s="22" t="s">
        <v>81</v>
      </c>
      <c r="BJ68" s="22" t="s">
        <v>81</v>
      </c>
      <c r="BK68" s="22" t="s">
        <v>81</v>
      </c>
      <c r="BL68" s="22" t="s">
        <v>81</v>
      </c>
      <c r="BM68" s="22" t="s">
        <v>81</v>
      </c>
      <c r="BN68" s="22" t="s">
        <v>81</v>
      </c>
      <c r="BO68" s="22" t="s">
        <v>81</v>
      </c>
      <c r="BP68" s="22" t="s">
        <v>81</v>
      </c>
      <c r="BQ68" s="22" t="s">
        <v>81</v>
      </c>
      <c r="BR68" s="22" t="s">
        <v>81</v>
      </c>
      <c r="BS68" s="22" t="s">
        <v>81</v>
      </c>
      <c r="BT68" s="22" t="s">
        <v>81</v>
      </c>
      <c r="BU68" s="22" t="s">
        <v>81</v>
      </c>
      <c r="BV68" s="22" t="s">
        <v>81</v>
      </c>
      <c r="BW68" s="27"/>
    </row>
    <row r="69" spans="1:75" ht="43.5" hidden="1" customHeight="1" outlineLevel="1" x14ac:dyDescent="0.25">
      <c r="A69" s="20" t="s">
        <v>145</v>
      </c>
      <c r="B69" s="21" t="s">
        <v>146</v>
      </c>
      <c r="C69" s="22" t="s">
        <v>81</v>
      </c>
      <c r="D69" s="22" t="s">
        <v>81</v>
      </c>
      <c r="E69" s="22" t="s">
        <v>81</v>
      </c>
      <c r="F69" s="22" t="s">
        <v>81</v>
      </c>
      <c r="G69" s="22" t="s">
        <v>81</v>
      </c>
      <c r="H69" s="22" t="s">
        <v>81</v>
      </c>
      <c r="I69" s="22" t="s">
        <v>81</v>
      </c>
      <c r="J69" s="22" t="s">
        <v>81</v>
      </c>
      <c r="K69" s="22" t="s">
        <v>81</v>
      </c>
      <c r="L69" s="22" t="s">
        <v>81</v>
      </c>
      <c r="M69" s="22" t="s">
        <v>81</v>
      </c>
      <c r="N69" s="22" t="s">
        <v>81</v>
      </c>
      <c r="O69" s="22" t="s">
        <v>81</v>
      </c>
      <c r="P69" s="22" t="s">
        <v>81</v>
      </c>
      <c r="Q69" s="22" t="s">
        <v>81</v>
      </c>
      <c r="R69" s="22" t="s">
        <v>81</v>
      </c>
      <c r="S69" s="22" t="s">
        <v>81</v>
      </c>
      <c r="T69" s="22" t="s">
        <v>81</v>
      </c>
      <c r="U69" s="22" t="s">
        <v>81</v>
      </c>
      <c r="V69" s="22" t="s">
        <v>81</v>
      </c>
      <c r="W69" s="22" t="s">
        <v>81</v>
      </c>
      <c r="X69" s="22" t="s">
        <v>81</v>
      </c>
      <c r="Y69" s="22" t="s">
        <v>81</v>
      </c>
      <c r="Z69" s="22" t="s">
        <v>81</v>
      </c>
      <c r="AA69" s="22" t="s">
        <v>81</v>
      </c>
      <c r="AB69" s="22" t="s">
        <v>81</v>
      </c>
      <c r="AC69" s="22" t="s">
        <v>81</v>
      </c>
      <c r="AD69" s="22" t="s">
        <v>81</v>
      </c>
      <c r="AE69" s="22" t="s">
        <v>81</v>
      </c>
      <c r="AF69" s="22" t="s">
        <v>81</v>
      </c>
      <c r="AG69" s="22" t="s">
        <v>81</v>
      </c>
      <c r="AH69" s="22" t="s">
        <v>81</v>
      </c>
      <c r="AI69" s="22" t="s">
        <v>81</v>
      </c>
      <c r="AJ69" s="22" t="s">
        <v>81</v>
      </c>
      <c r="AK69" s="22" t="s">
        <v>81</v>
      </c>
      <c r="AL69" s="22" t="s">
        <v>81</v>
      </c>
      <c r="AM69" s="22" t="s">
        <v>81</v>
      </c>
      <c r="AN69" s="22" t="s">
        <v>81</v>
      </c>
      <c r="AO69" s="22" t="s">
        <v>81</v>
      </c>
      <c r="AP69" s="22" t="s">
        <v>81</v>
      </c>
      <c r="AQ69" s="22" t="s">
        <v>81</v>
      </c>
      <c r="AR69" s="22" t="s">
        <v>81</v>
      </c>
      <c r="AS69" s="22" t="s">
        <v>81</v>
      </c>
      <c r="AT69" s="22" t="s">
        <v>81</v>
      </c>
      <c r="AU69" s="22" t="s">
        <v>81</v>
      </c>
      <c r="AV69" s="22" t="s">
        <v>81</v>
      </c>
      <c r="AW69" s="22" t="s">
        <v>81</v>
      </c>
      <c r="AX69" s="22" t="s">
        <v>81</v>
      </c>
      <c r="AY69" s="22" t="s">
        <v>81</v>
      </c>
      <c r="AZ69" s="22" t="s">
        <v>81</v>
      </c>
      <c r="BA69" s="22" t="s">
        <v>81</v>
      </c>
      <c r="BB69" s="22" t="s">
        <v>81</v>
      </c>
      <c r="BC69" s="22" t="s">
        <v>81</v>
      </c>
      <c r="BD69" s="22" t="s">
        <v>81</v>
      </c>
      <c r="BE69" s="22" t="s">
        <v>81</v>
      </c>
      <c r="BF69" s="22" t="s">
        <v>81</v>
      </c>
      <c r="BG69" s="22" t="s">
        <v>81</v>
      </c>
      <c r="BH69" s="22" t="s">
        <v>81</v>
      </c>
      <c r="BI69" s="22" t="s">
        <v>81</v>
      </c>
      <c r="BJ69" s="22" t="s">
        <v>81</v>
      </c>
      <c r="BK69" s="22" t="s">
        <v>81</v>
      </c>
      <c r="BL69" s="22" t="s">
        <v>81</v>
      </c>
      <c r="BM69" s="22" t="s">
        <v>81</v>
      </c>
      <c r="BN69" s="22" t="s">
        <v>81</v>
      </c>
      <c r="BO69" s="22" t="s">
        <v>81</v>
      </c>
      <c r="BP69" s="22" t="s">
        <v>81</v>
      </c>
      <c r="BQ69" s="22" t="s">
        <v>81</v>
      </c>
      <c r="BR69" s="22" t="s">
        <v>81</v>
      </c>
      <c r="BS69" s="22" t="s">
        <v>81</v>
      </c>
      <c r="BT69" s="22" t="s">
        <v>81</v>
      </c>
      <c r="BU69" s="22" t="s">
        <v>81</v>
      </c>
      <c r="BV69" s="22" t="s">
        <v>81</v>
      </c>
      <c r="BW69" s="27"/>
    </row>
    <row r="70" spans="1:75" ht="31.5" hidden="1" outlineLevel="1" x14ac:dyDescent="0.25">
      <c r="A70" s="20" t="s">
        <v>147</v>
      </c>
      <c r="B70" s="21" t="s">
        <v>148</v>
      </c>
      <c r="C70" s="22" t="s">
        <v>81</v>
      </c>
      <c r="D70" s="22" t="s">
        <v>81</v>
      </c>
      <c r="E70" s="22" t="s">
        <v>81</v>
      </c>
      <c r="F70" s="22" t="s">
        <v>81</v>
      </c>
      <c r="G70" s="22" t="s">
        <v>81</v>
      </c>
      <c r="H70" s="22" t="s">
        <v>81</v>
      </c>
      <c r="I70" s="22" t="s">
        <v>81</v>
      </c>
      <c r="J70" s="22" t="s">
        <v>81</v>
      </c>
      <c r="K70" s="22" t="s">
        <v>81</v>
      </c>
      <c r="L70" s="22" t="s">
        <v>81</v>
      </c>
      <c r="M70" s="22" t="s">
        <v>81</v>
      </c>
      <c r="N70" s="22" t="s">
        <v>81</v>
      </c>
      <c r="O70" s="22" t="s">
        <v>81</v>
      </c>
      <c r="P70" s="22" t="s">
        <v>81</v>
      </c>
      <c r="Q70" s="22" t="s">
        <v>81</v>
      </c>
      <c r="R70" s="22" t="s">
        <v>81</v>
      </c>
      <c r="S70" s="22" t="s">
        <v>81</v>
      </c>
      <c r="T70" s="22" t="s">
        <v>81</v>
      </c>
      <c r="U70" s="22" t="s">
        <v>81</v>
      </c>
      <c r="V70" s="22" t="s">
        <v>81</v>
      </c>
      <c r="W70" s="22" t="s">
        <v>81</v>
      </c>
      <c r="X70" s="22" t="s">
        <v>81</v>
      </c>
      <c r="Y70" s="22" t="s">
        <v>81</v>
      </c>
      <c r="Z70" s="22" t="s">
        <v>81</v>
      </c>
      <c r="AA70" s="22" t="s">
        <v>81</v>
      </c>
      <c r="AB70" s="22" t="s">
        <v>81</v>
      </c>
      <c r="AC70" s="22" t="s">
        <v>81</v>
      </c>
      <c r="AD70" s="22" t="s">
        <v>81</v>
      </c>
      <c r="AE70" s="22" t="s">
        <v>81</v>
      </c>
      <c r="AF70" s="22" t="s">
        <v>81</v>
      </c>
      <c r="AG70" s="22" t="s">
        <v>81</v>
      </c>
      <c r="AH70" s="22" t="s">
        <v>81</v>
      </c>
      <c r="AI70" s="22" t="s">
        <v>81</v>
      </c>
      <c r="AJ70" s="22" t="s">
        <v>81</v>
      </c>
      <c r="AK70" s="22" t="s">
        <v>81</v>
      </c>
      <c r="AL70" s="22" t="s">
        <v>81</v>
      </c>
      <c r="AM70" s="22" t="s">
        <v>81</v>
      </c>
      <c r="AN70" s="22" t="s">
        <v>81</v>
      </c>
      <c r="AO70" s="22" t="s">
        <v>81</v>
      </c>
      <c r="AP70" s="22" t="s">
        <v>81</v>
      </c>
      <c r="AQ70" s="22" t="s">
        <v>81</v>
      </c>
      <c r="AR70" s="22" t="s">
        <v>81</v>
      </c>
      <c r="AS70" s="22" t="s">
        <v>81</v>
      </c>
      <c r="AT70" s="22" t="s">
        <v>81</v>
      </c>
      <c r="AU70" s="22" t="s">
        <v>81</v>
      </c>
      <c r="AV70" s="22" t="s">
        <v>81</v>
      </c>
      <c r="AW70" s="22" t="s">
        <v>81</v>
      </c>
      <c r="AX70" s="22" t="s">
        <v>81</v>
      </c>
      <c r="AY70" s="22" t="s">
        <v>81</v>
      </c>
      <c r="AZ70" s="22" t="s">
        <v>81</v>
      </c>
      <c r="BA70" s="22" t="s">
        <v>81</v>
      </c>
      <c r="BB70" s="22" t="s">
        <v>81</v>
      </c>
      <c r="BC70" s="22" t="s">
        <v>81</v>
      </c>
      <c r="BD70" s="22" t="s">
        <v>81</v>
      </c>
      <c r="BE70" s="22" t="s">
        <v>81</v>
      </c>
      <c r="BF70" s="22" t="s">
        <v>81</v>
      </c>
      <c r="BG70" s="22" t="s">
        <v>81</v>
      </c>
      <c r="BH70" s="22" t="s">
        <v>81</v>
      </c>
      <c r="BI70" s="22" t="s">
        <v>81</v>
      </c>
      <c r="BJ70" s="22" t="s">
        <v>81</v>
      </c>
      <c r="BK70" s="22" t="s">
        <v>81</v>
      </c>
      <c r="BL70" s="22" t="s">
        <v>81</v>
      </c>
      <c r="BM70" s="22" t="s">
        <v>81</v>
      </c>
      <c r="BN70" s="22" t="s">
        <v>81</v>
      </c>
      <c r="BO70" s="22" t="s">
        <v>81</v>
      </c>
      <c r="BP70" s="22" t="s">
        <v>81</v>
      </c>
      <c r="BQ70" s="22" t="s">
        <v>81</v>
      </c>
      <c r="BR70" s="22" t="s">
        <v>81</v>
      </c>
      <c r="BS70" s="22" t="s">
        <v>81</v>
      </c>
      <c r="BT70" s="22" t="s">
        <v>81</v>
      </c>
      <c r="BU70" s="22" t="s">
        <v>81</v>
      </c>
      <c r="BV70" s="22" t="s">
        <v>81</v>
      </c>
      <c r="BW70" s="27"/>
    </row>
    <row r="71" spans="1:75" ht="43.5" hidden="1" customHeight="1" outlineLevel="1" x14ac:dyDescent="0.25">
      <c r="A71" s="20" t="s">
        <v>149</v>
      </c>
      <c r="B71" s="21" t="s">
        <v>150</v>
      </c>
      <c r="C71" s="22" t="s">
        <v>81</v>
      </c>
      <c r="D71" s="22" t="s">
        <v>81</v>
      </c>
      <c r="E71" s="22" t="s">
        <v>81</v>
      </c>
      <c r="F71" s="22" t="s">
        <v>81</v>
      </c>
      <c r="G71" s="22" t="s">
        <v>81</v>
      </c>
      <c r="H71" s="22" t="s">
        <v>81</v>
      </c>
      <c r="I71" s="22" t="s">
        <v>81</v>
      </c>
      <c r="J71" s="22" t="s">
        <v>81</v>
      </c>
      <c r="K71" s="22" t="s">
        <v>81</v>
      </c>
      <c r="L71" s="22" t="s">
        <v>81</v>
      </c>
      <c r="M71" s="22" t="s">
        <v>81</v>
      </c>
      <c r="N71" s="22" t="s">
        <v>81</v>
      </c>
      <c r="O71" s="22" t="s">
        <v>81</v>
      </c>
      <c r="P71" s="22" t="s">
        <v>81</v>
      </c>
      <c r="Q71" s="22" t="s">
        <v>81</v>
      </c>
      <c r="R71" s="22" t="s">
        <v>81</v>
      </c>
      <c r="S71" s="22" t="s">
        <v>81</v>
      </c>
      <c r="T71" s="22" t="s">
        <v>81</v>
      </c>
      <c r="U71" s="22" t="s">
        <v>81</v>
      </c>
      <c r="V71" s="22" t="s">
        <v>81</v>
      </c>
      <c r="W71" s="22" t="s">
        <v>81</v>
      </c>
      <c r="X71" s="22" t="s">
        <v>81</v>
      </c>
      <c r="Y71" s="22" t="s">
        <v>81</v>
      </c>
      <c r="Z71" s="22" t="s">
        <v>81</v>
      </c>
      <c r="AA71" s="22" t="s">
        <v>81</v>
      </c>
      <c r="AB71" s="22" t="s">
        <v>81</v>
      </c>
      <c r="AC71" s="22" t="s">
        <v>81</v>
      </c>
      <c r="AD71" s="22" t="s">
        <v>81</v>
      </c>
      <c r="AE71" s="22" t="s">
        <v>81</v>
      </c>
      <c r="AF71" s="22" t="s">
        <v>81</v>
      </c>
      <c r="AG71" s="22" t="s">
        <v>81</v>
      </c>
      <c r="AH71" s="22" t="s">
        <v>81</v>
      </c>
      <c r="AI71" s="22" t="s">
        <v>81</v>
      </c>
      <c r="AJ71" s="22" t="s">
        <v>81</v>
      </c>
      <c r="AK71" s="22" t="s">
        <v>81</v>
      </c>
      <c r="AL71" s="22" t="s">
        <v>81</v>
      </c>
      <c r="AM71" s="22" t="s">
        <v>81</v>
      </c>
      <c r="AN71" s="22" t="s">
        <v>81</v>
      </c>
      <c r="AO71" s="22" t="s">
        <v>81</v>
      </c>
      <c r="AP71" s="22" t="s">
        <v>81</v>
      </c>
      <c r="AQ71" s="22" t="s">
        <v>81</v>
      </c>
      <c r="AR71" s="22" t="s">
        <v>81</v>
      </c>
      <c r="AS71" s="22" t="s">
        <v>81</v>
      </c>
      <c r="AT71" s="22" t="s">
        <v>81</v>
      </c>
      <c r="AU71" s="22" t="s">
        <v>81</v>
      </c>
      <c r="AV71" s="22" t="s">
        <v>81</v>
      </c>
      <c r="AW71" s="22" t="s">
        <v>81</v>
      </c>
      <c r="AX71" s="22" t="s">
        <v>81</v>
      </c>
      <c r="AY71" s="22" t="s">
        <v>81</v>
      </c>
      <c r="AZ71" s="22" t="s">
        <v>81</v>
      </c>
      <c r="BA71" s="22" t="s">
        <v>81</v>
      </c>
      <c r="BB71" s="22" t="s">
        <v>81</v>
      </c>
      <c r="BC71" s="22" t="s">
        <v>81</v>
      </c>
      <c r="BD71" s="22" t="s">
        <v>81</v>
      </c>
      <c r="BE71" s="22" t="s">
        <v>81</v>
      </c>
      <c r="BF71" s="22" t="s">
        <v>81</v>
      </c>
      <c r="BG71" s="22" t="s">
        <v>81</v>
      </c>
      <c r="BH71" s="22" t="s">
        <v>81</v>
      </c>
      <c r="BI71" s="22" t="s">
        <v>81</v>
      </c>
      <c r="BJ71" s="22" t="s">
        <v>81</v>
      </c>
      <c r="BK71" s="22" t="s">
        <v>81</v>
      </c>
      <c r="BL71" s="22" t="s">
        <v>81</v>
      </c>
      <c r="BM71" s="22" t="s">
        <v>81</v>
      </c>
      <c r="BN71" s="22" t="s">
        <v>81</v>
      </c>
      <c r="BO71" s="22" t="s">
        <v>81</v>
      </c>
      <c r="BP71" s="22" t="s">
        <v>81</v>
      </c>
      <c r="BQ71" s="22" t="s">
        <v>81</v>
      </c>
      <c r="BR71" s="22" t="s">
        <v>81</v>
      </c>
      <c r="BS71" s="22" t="s">
        <v>81</v>
      </c>
      <c r="BT71" s="22" t="s">
        <v>81</v>
      </c>
      <c r="BU71" s="22" t="s">
        <v>81</v>
      </c>
      <c r="BV71" s="22" t="s">
        <v>81</v>
      </c>
      <c r="BW71" s="27"/>
    </row>
    <row r="72" spans="1:75" ht="43.5" hidden="1" customHeight="1" outlineLevel="1" x14ac:dyDescent="0.25">
      <c r="A72" s="20" t="s">
        <v>151</v>
      </c>
      <c r="B72" s="21" t="s">
        <v>152</v>
      </c>
      <c r="C72" s="22" t="s">
        <v>81</v>
      </c>
      <c r="D72" s="22" t="s">
        <v>81</v>
      </c>
      <c r="E72" s="22" t="s">
        <v>81</v>
      </c>
      <c r="F72" s="22" t="s">
        <v>81</v>
      </c>
      <c r="G72" s="22" t="s">
        <v>81</v>
      </c>
      <c r="H72" s="22" t="s">
        <v>81</v>
      </c>
      <c r="I72" s="22" t="s">
        <v>81</v>
      </c>
      <c r="J72" s="22" t="s">
        <v>81</v>
      </c>
      <c r="K72" s="22" t="s">
        <v>81</v>
      </c>
      <c r="L72" s="22" t="s">
        <v>81</v>
      </c>
      <c r="M72" s="22" t="s">
        <v>81</v>
      </c>
      <c r="N72" s="22" t="s">
        <v>81</v>
      </c>
      <c r="O72" s="22" t="s">
        <v>81</v>
      </c>
      <c r="P72" s="22" t="s">
        <v>81</v>
      </c>
      <c r="Q72" s="22" t="s">
        <v>81</v>
      </c>
      <c r="R72" s="22" t="s">
        <v>81</v>
      </c>
      <c r="S72" s="22" t="s">
        <v>81</v>
      </c>
      <c r="T72" s="22" t="s">
        <v>81</v>
      </c>
      <c r="U72" s="22" t="s">
        <v>81</v>
      </c>
      <c r="V72" s="22" t="s">
        <v>81</v>
      </c>
      <c r="W72" s="22" t="s">
        <v>81</v>
      </c>
      <c r="X72" s="22" t="s">
        <v>81</v>
      </c>
      <c r="Y72" s="22" t="s">
        <v>81</v>
      </c>
      <c r="Z72" s="22" t="s">
        <v>81</v>
      </c>
      <c r="AA72" s="22" t="s">
        <v>81</v>
      </c>
      <c r="AB72" s="22" t="s">
        <v>81</v>
      </c>
      <c r="AC72" s="22" t="s">
        <v>81</v>
      </c>
      <c r="AD72" s="22" t="s">
        <v>81</v>
      </c>
      <c r="AE72" s="22" t="s">
        <v>81</v>
      </c>
      <c r="AF72" s="22" t="s">
        <v>81</v>
      </c>
      <c r="AG72" s="22" t="s">
        <v>81</v>
      </c>
      <c r="AH72" s="22" t="s">
        <v>81</v>
      </c>
      <c r="AI72" s="22" t="s">
        <v>81</v>
      </c>
      <c r="AJ72" s="22" t="s">
        <v>81</v>
      </c>
      <c r="AK72" s="22" t="s">
        <v>81</v>
      </c>
      <c r="AL72" s="22" t="s">
        <v>81</v>
      </c>
      <c r="AM72" s="22" t="s">
        <v>81</v>
      </c>
      <c r="AN72" s="22" t="s">
        <v>81</v>
      </c>
      <c r="AO72" s="22" t="s">
        <v>81</v>
      </c>
      <c r="AP72" s="22" t="s">
        <v>81</v>
      </c>
      <c r="AQ72" s="22" t="s">
        <v>81</v>
      </c>
      <c r="AR72" s="22" t="s">
        <v>81</v>
      </c>
      <c r="AS72" s="22" t="s">
        <v>81</v>
      </c>
      <c r="AT72" s="22" t="s">
        <v>81</v>
      </c>
      <c r="AU72" s="22" t="s">
        <v>81</v>
      </c>
      <c r="AV72" s="22" t="s">
        <v>81</v>
      </c>
      <c r="AW72" s="22" t="s">
        <v>81</v>
      </c>
      <c r="AX72" s="22" t="s">
        <v>81</v>
      </c>
      <c r="AY72" s="22" t="s">
        <v>81</v>
      </c>
      <c r="AZ72" s="22" t="s">
        <v>81</v>
      </c>
      <c r="BA72" s="22" t="s">
        <v>81</v>
      </c>
      <c r="BB72" s="22" t="s">
        <v>81</v>
      </c>
      <c r="BC72" s="22" t="s">
        <v>81</v>
      </c>
      <c r="BD72" s="22" t="s">
        <v>81</v>
      </c>
      <c r="BE72" s="22" t="s">
        <v>81</v>
      </c>
      <c r="BF72" s="22" t="s">
        <v>81</v>
      </c>
      <c r="BG72" s="22" t="s">
        <v>81</v>
      </c>
      <c r="BH72" s="22" t="s">
        <v>81</v>
      </c>
      <c r="BI72" s="22" t="s">
        <v>81</v>
      </c>
      <c r="BJ72" s="22" t="s">
        <v>81</v>
      </c>
      <c r="BK72" s="22" t="s">
        <v>81</v>
      </c>
      <c r="BL72" s="22" t="s">
        <v>81</v>
      </c>
      <c r="BM72" s="22" t="s">
        <v>81</v>
      </c>
      <c r="BN72" s="22" t="s">
        <v>81</v>
      </c>
      <c r="BO72" s="22" t="s">
        <v>81</v>
      </c>
      <c r="BP72" s="22" t="s">
        <v>81</v>
      </c>
      <c r="BQ72" s="22" t="s">
        <v>81</v>
      </c>
      <c r="BR72" s="22" t="s">
        <v>81</v>
      </c>
      <c r="BS72" s="22" t="s">
        <v>81</v>
      </c>
      <c r="BT72" s="22" t="s">
        <v>81</v>
      </c>
      <c r="BU72" s="22" t="s">
        <v>81</v>
      </c>
      <c r="BV72" s="22" t="s">
        <v>81</v>
      </c>
      <c r="BW72" s="27"/>
    </row>
    <row r="73" spans="1:75" ht="43.5" hidden="1" customHeight="1" outlineLevel="1" x14ac:dyDescent="0.25">
      <c r="A73" s="20" t="s">
        <v>153</v>
      </c>
      <c r="B73" s="21" t="s">
        <v>154</v>
      </c>
      <c r="C73" s="22" t="s">
        <v>81</v>
      </c>
      <c r="D73" s="22" t="s">
        <v>81</v>
      </c>
      <c r="E73" s="22" t="s">
        <v>81</v>
      </c>
      <c r="F73" s="22" t="s">
        <v>81</v>
      </c>
      <c r="G73" s="22" t="s">
        <v>81</v>
      </c>
      <c r="H73" s="22" t="s">
        <v>81</v>
      </c>
      <c r="I73" s="22" t="s">
        <v>81</v>
      </c>
      <c r="J73" s="22" t="s">
        <v>81</v>
      </c>
      <c r="K73" s="22" t="s">
        <v>81</v>
      </c>
      <c r="L73" s="22" t="s">
        <v>81</v>
      </c>
      <c r="M73" s="22" t="s">
        <v>81</v>
      </c>
      <c r="N73" s="22" t="s">
        <v>81</v>
      </c>
      <c r="O73" s="22" t="s">
        <v>81</v>
      </c>
      <c r="P73" s="22" t="s">
        <v>81</v>
      </c>
      <c r="Q73" s="22" t="s">
        <v>81</v>
      </c>
      <c r="R73" s="22" t="s">
        <v>81</v>
      </c>
      <c r="S73" s="22" t="s">
        <v>81</v>
      </c>
      <c r="T73" s="22" t="s">
        <v>81</v>
      </c>
      <c r="U73" s="22" t="s">
        <v>81</v>
      </c>
      <c r="V73" s="22" t="s">
        <v>81</v>
      </c>
      <c r="W73" s="22" t="s">
        <v>81</v>
      </c>
      <c r="X73" s="22" t="s">
        <v>81</v>
      </c>
      <c r="Y73" s="22" t="s">
        <v>81</v>
      </c>
      <c r="Z73" s="22" t="s">
        <v>81</v>
      </c>
      <c r="AA73" s="22" t="s">
        <v>81</v>
      </c>
      <c r="AB73" s="22" t="s">
        <v>81</v>
      </c>
      <c r="AC73" s="22" t="s">
        <v>81</v>
      </c>
      <c r="AD73" s="22" t="s">
        <v>81</v>
      </c>
      <c r="AE73" s="22" t="s">
        <v>81</v>
      </c>
      <c r="AF73" s="22" t="s">
        <v>81</v>
      </c>
      <c r="AG73" s="22" t="s">
        <v>81</v>
      </c>
      <c r="AH73" s="22" t="s">
        <v>81</v>
      </c>
      <c r="AI73" s="22" t="s">
        <v>81</v>
      </c>
      <c r="AJ73" s="22" t="s">
        <v>81</v>
      </c>
      <c r="AK73" s="22" t="s">
        <v>81</v>
      </c>
      <c r="AL73" s="22" t="s">
        <v>81</v>
      </c>
      <c r="AM73" s="22" t="s">
        <v>81</v>
      </c>
      <c r="AN73" s="22" t="s">
        <v>81</v>
      </c>
      <c r="AO73" s="22" t="s">
        <v>81</v>
      </c>
      <c r="AP73" s="22" t="s">
        <v>81</v>
      </c>
      <c r="AQ73" s="22" t="s">
        <v>81</v>
      </c>
      <c r="AR73" s="22" t="s">
        <v>81</v>
      </c>
      <c r="AS73" s="22" t="s">
        <v>81</v>
      </c>
      <c r="AT73" s="22" t="s">
        <v>81</v>
      </c>
      <c r="AU73" s="22" t="s">
        <v>81</v>
      </c>
      <c r="AV73" s="22" t="s">
        <v>81</v>
      </c>
      <c r="AW73" s="22" t="s">
        <v>81</v>
      </c>
      <c r="AX73" s="22" t="s">
        <v>81</v>
      </c>
      <c r="AY73" s="22" t="s">
        <v>81</v>
      </c>
      <c r="AZ73" s="22" t="s">
        <v>81</v>
      </c>
      <c r="BA73" s="22" t="s">
        <v>81</v>
      </c>
      <c r="BB73" s="22" t="s">
        <v>81</v>
      </c>
      <c r="BC73" s="22" t="s">
        <v>81</v>
      </c>
      <c r="BD73" s="22" t="s">
        <v>81</v>
      </c>
      <c r="BE73" s="22" t="s">
        <v>81</v>
      </c>
      <c r="BF73" s="22" t="s">
        <v>81</v>
      </c>
      <c r="BG73" s="22" t="s">
        <v>81</v>
      </c>
      <c r="BH73" s="22" t="s">
        <v>81</v>
      </c>
      <c r="BI73" s="22" t="s">
        <v>81</v>
      </c>
      <c r="BJ73" s="22" t="s">
        <v>81</v>
      </c>
      <c r="BK73" s="22" t="s">
        <v>81</v>
      </c>
      <c r="BL73" s="22" t="s">
        <v>81</v>
      </c>
      <c r="BM73" s="22" t="s">
        <v>81</v>
      </c>
      <c r="BN73" s="22" t="s">
        <v>81</v>
      </c>
      <c r="BO73" s="22" t="s">
        <v>81</v>
      </c>
      <c r="BP73" s="22" t="s">
        <v>81</v>
      </c>
      <c r="BQ73" s="22" t="s">
        <v>81</v>
      </c>
      <c r="BR73" s="22" t="s">
        <v>81</v>
      </c>
      <c r="BS73" s="22" t="s">
        <v>81</v>
      </c>
      <c r="BT73" s="22" t="s">
        <v>81</v>
      </c>
      <c r="BU73" s="22" t="s">
        <v>81</v>
      </c>
      <c r="BV73" s="22" t="s">
        <v>81</v>
      </c>
      <c r="BW73" s="27"/>
    </row>
    <row r="74" spans="1:75" ht="43.5" hidden="1" customHeight="1" outlineLevel="1" x14ac:dyDescent="0.25">
      <c r="A74" s="20" t="s">
        <v>155</v>
      </c>
      <c r="B74" s="21" t="s">
        <v>156</v>
      </c>
      <c r="C74" s="22" t="s">
        <v>81</v>
      </c>
      <c r="D74" s="22" t="s">
        <v>81</v>
      </c>
      <c r="E74" s="22" t="s">
        <v>81</v>
      </c>
      <c r="F74" s="22" t="s">
        <v>81</v>
      </c>
      <c r="G74" s="22" t="s">
        <v>81</v>
      </c>
      <c r="H74" s="22" t="s">
        <v>81</v>
      </c>
      <c r="I74" s="22" t="s">
        <v>81</v>
      </c>
      <c r="J74" s="22" t="s">
        <v>81</v>
      </c>
      <c r="K74" s="22" t="s">
        <v>81</v>
      </c>
      <c r="L74" s="22" t="s">
        <v>81</v>
      </c>
      <c r="M74" s="22" t="s">
        <v>81</v>
      </c>
      <c r="N74" s="22" t="s">
        <v>81</v>
      </c>
      <c r="O74" s="22" t="s">
        <v>81</v>
      </c>
      <c r="P74" s="22" t="s">
        <v>81</v>
      </c>
      <c r="Q74" s="22" t="s">
        <v>81</v>
      </c>
      <c r="R74" s="22" t="s">
        <v>81</v>
      </c>
      <c r="S74" s="22" t="s">
        <v>81</v>
      </c>
      <c r="T74" s="22" t="s">
        <v>81</v>
      </c>
      <c r="U74" s="22" t="s">
        <v>81</v>
      </c>
      <c r="V74" s="22" t="s">
        <v>81</v>
      </c>
      <c r="W74" s="22" t="s">
        <v>81</v>
      </c>
      <c r="X74" s="22" t="s">
        <v>81</v>
      </c>
      <c r="Y74" s="22" t="s">
        <v>81</v>
      </c>
      <c r="Z74" s="22" t="s">
        <v>81</v>
      </c>
      <c r="AA74" s="22" t="s">
        <v>81</v>
      </c>
      <c r="AB74" s="22" t="s">
        <v>81</v>
      </c>
      <c r="AC74" s="22" t="s">
        <v>81</v>
      </c>
      <c r="AD74" s="22" t="s">
        <v>81</v>
      </c>
      <c r="AE74" s="22" t="s">
        <v>81</v>
      </c>
      <c r="AF74" s="22" t="s">
        <v>81</v>
      </c>
      <c r="AG74" s="22" t="s">
        <v>81</v>
      </c>
      <c r="AH74" s="22" t="s">
        <v>81</v>
      </c>
      <c r="AI74" s="22" t="s">
        <v>81</v>
      </c>
      <c r="AJ74" s="22" t="s">
        <v>81</v>
      </c>
      <c r="AK74" s="22" t="s">
        <v>81</v>
      </c>
      <c r="AL74" s="22" t="s">
        <v>81</v>
      </c>
      <c r="AM74" s="22" t="s">
        <v>81</v>
      </c>
      <c r="AN74" s="22" t="s">
        <v>81</v>
      </c>
      <c r="AO74" s="22" t="s">
        <v>81</v>
      </c>
      <c r="AP74" s="22" t="s">
        <v>81</v>
      </c>
      <c r="AQ74" s="22" t="s">
        <v>81</v>
      </c>
      <c r="AR74" s="22" t="s">
        <v>81</v>
      </c>
      <c r="AS74" s="22" t="s">
        <v>81</v>
      </c>
      <c r="AT74" s="22" t="s">
        <v>81</v>
      </c>
      <c r="AU74" s="22" t="s">
        <v>81</v>
      </c>
      <c r="AV74" s="22" t="s">
        <v>81</v>
      </c>
      <c r="AW74" s="22" t="s">
        <v>81</v>
      </c>
      <c r="AX74" s="22" t="s">
        <v>81</v>
      </c>
      <c r="AY74" s="22" t="s">
        <v>81</v>
      </c>
      <c r="AZ74" s="22" t="s">
        <v>81</v>
      </c>
      <c r="BA74" s="22" t="s">
        <v>81</v>
      </c>
      <c r="BB74" s="22" t="s">
        <v>81</v>
      </c>
      <c r="BC74" s="22" t="s">
        <v>81</v>
      </c>
      <c r="BD74" s="22" t="s">
        <v>81</v>
      </c>
      <c r="BE74" s="22" t="s">
        <v>81</v>
      </c>
      <c r="BF74" s="22" t="s">
        <v>81</v>
      </c>
      <c r="BG74" s="22" t="s">
        <v>81</v>
      </c>
      <c r="BH74" s="22" t="s">
        <v>81</v>
      </c>
      <c r="BI74" s="22" t="s">
        <v>81</v>
      </c>
      <c r="BJ74" s="22" t="s">
        <v>81</v>
      </c>
      <c r="BK74" s="22" t="s">
        <v>81</v>
      </c>
      <c r="BL74" s="22" t="s">
        <v>81</v>
      </c>
      <c r="BM74" s="22" t="s">
        <v>81</v>
      </c>
      <c r="BN74" s="22" t="s">
        <v>81</v>
      </c>
      <c r="BO74" s="22" t="s">
        <v>81</v>
      </c>
      <c r="BP74" s="22" t="s">
        <v>81</v>
      </c>
      <c r="BQ74" s="22" t="s">
        <v>81</v>
      </c>
      <c r="BR74" s="22" t="s">
        <v>81</v>
      </c>
      <c r="BS74" s="22" t="s">
        <v>81</v>
      </c>
      <c r="BT74" s="22" t="s">
        <v>81</v>
      </c>
      <c r="BU74" s="22" t="s">
        <v>81</v>
      </c>
      <c r="BV74" s="22" t="s">
        <v>81</v>
      </c>
      <c r="BW74" s="27"/>
    </row>
    <row r="75" spans="1:75" ht="31.5" hidden="1" outlineLevel="1" x14ac:dyDescent="0.25">
      <c r="A75" s="20" t="s">
        <v>157</v>
      </c>
      <c r="B75" s="21" t="s">
        <v>158</v>
      </c>
      <c r="C75" s="22" t="s">
        <v>81</v>
      </c>
      <c r="D75" s="22" t="s">
        <v>81</v>
      </c>
      <c r="E75" s="22" t="s">
        <v>81</v>
      </c>
      <c r="F75" s="22" t="s">
        <v>81</v>
      </c>
      <c r="G75" s="22" t="s">
        <v>81</v>
      </c>
      <c r="H75" s="22" t="s">
        <v>81</v>
      </c>
      <c r="I75" s="22" t="s">
        <v>81</v>
      </c>
      <c r="J75" s="22" t="s">
        <v>81</v>
      </c>
      <c r="K75" s="22" t="s">
        <v>81</v>
      </c>
      <c r="L75" s="22" t="s">
        <v>81</v>
      </c>
      <c r="M75" s="22" t="s">
        <v>81</v>
      </c>
      <c r="N75" s="22" t="s">
        <v>81</v>
      </c>
      <c r="O75" s="22" t="s">
        <v>81</v>
      </c>
      <c r="P75" s="22" t="s">
        <v>81</v>
      </c>
      <c r="Q75" s="22" t="s">
        <v>81</v>
      </c>
      <c r="R75" s="22" t="s">
        <v>81</v>
      </c>
      <c r="S75" s="22" t="s">
        <v>81</v>
      </c>
      <c r="T75" s="22" t="s">
        <v>81</v>
      </c>
      <c r="U75" s="22" t="s">
        <v>81</v>
      </c>
      <c r="V75" s="22" t="s">
        <v>81</v>
      </c>
      <c r="W75" s="22" t="s">
        <v>81</v>
      </c>
      <c r="X75" s="22" t="s">
        <v>81</v>
      </c>
      <c r="Y75" s="22" t="s">
        <v>81</v>
      </c>
      <c r="Z75" s="22" t="s">
        <v>81</v>
      </c>
      <c r="AA75" s="22" t="s">
        <v>81</v>
      </c>
      <c r="AB75" s="22" t="s">
        <v>81</v>
      </c>
      <c r="AC75" s="22" t="s">
        <v>81</v>
      </c>
      <c r="AD75" s="22" t="s">
        <v>81</v>
      </c>
      <c r="AE75" s="22" t="s">
        <v>81</v>
      </c>
      <c r="AF75" s="22" t="s">
        <v>81</v>
      </c>
      <c r="AG75" s="22" t="s">
        <v>81</v>
      </c>
      <c r="AH75" s="22" t="s">
        <v>81</v>
      </c>
      <c r="AI75" s="22" t="s">
        <v>81</v>
      </c>
      <c r="AJ75" s="22" t="s">
        <v>81</v>
      </c>
      <c r="AK75" s="22" t="s">
        <v>81</v>
      </c>
      <c r="AL75" s="22" t="s">
        <v>81</v>
      </c>
      <c r="AM75" s="22" t="s">
        <v>81</v>
      </c>
      <c r="AN75" s="22" t="s">
        <v>81</v>
      </c>
      <c r="AO75" s="22" t="s">
        <v>81</v>
      </c>
      <c r="AP75" s="22" t="s">
        <v>81</v>
      </c>
      <c r="AQ75" s="22" t="s">
        <v>81</v>
      </c>
      <c r="AR75" s="22" t="s">
        <v>81</v>
      </c>
      <c r="AS75" s="22" t="s">
        <v>81</v>
      </c>
      <c r="AT75" s="22" t="s">
        <v>81</v>
      </c>
      <c r="AU75" s="22" t="s">
        <v>81</v>
      </c>
      <c r="AV75" s="22" t="s">
        <v>81</v>
      </c>
      <c r="AW75" s="22" t="s">
        <v>81</v>
      </c>
      <c r="AX75" s="22" t="s">
        <v>81</v>
      </c>
      <c r="AY75" s="22" t="s">
        <v>81</v>
      </c>
      <c r="AZ75" s="22" t="s">
        <v>81</v>
      </c>
      <c r="BA75" s="22" t="s">
        <v>81</v>
      </c>
      <c r="BB75" s="22" t="s">
        <v>81</v>
      </c>
      <c r="BC75" s="22" t="s">
        <v>81</v>
      </c>
      <c r="BD75" s="22" t="s">
        <v>81</v>
      </c>
      <c r="BE75" s="22" t="s">
        <v>81</v>
      </c>
      <c r="BF75" s="22" t="s">
        <v>81</v>
      </c>
      <c r="BG75" s="22" t="s">
        <v>81</v>
      </c>
      <c r="BH75" s="22" t="s">
        <v>81</v>
      </c>
      <c r="BI75" s="22" t="s">
        <v>81</v>
      </c>
      <c r="BJ75" s="22" t="s">
        <v>81</v>
      </c>
      <c r="BK75" s="22" t="s">
        <v>81</v>
      </c>
      <c r="BL75" s="22" t="s">
        <v>81</v>
      </c>
      <c r="BM75" s="22" t="s">
        <v>81</v>
      </c>
      <c r="BN75" s="22" t="s">
        <v>81</v>
      </c>
      <c r="BO75" s="22" t="s">
        <v>81</v>
      </c>
      <c r="BP75" s="22" t="s">
        <v>81</v>
      </c>
      <c r="BQ75" s="22" t="s">
        <v>81</v>
      </c>
      <c r="BR75" s="22" t="s">
        <v>81</v>
      </c>
      <c r="BS75" s="22" t="s">
        <v>81</v>
      </c>
      <c r="BT75" s="22" t="s">
        <v>81</v>
      </c>
      <c r="BU75" s="22" t="s">
        <v>81</v>
      </c>
      <c r="BV75" s="22" t="s">
        <v>81</v>
      </c>
      <c r="BW75" s="27"/>
    </row>
    <row r="76" spans="1:75" ht="31.5" hidden="1" outlineLevel="1" x14ac:dyDescent="0.25">
      <c r="A76" s="20" t="s">
        <v>159</v>
      </c>
      <c r="B76" s="21" t="s">
        <v>160</v>
      </c>
      <c r="C76" s="22" t="s">
        <v>81</v>
      </c>
      <c r="D76" s="22" t="s">
        <v>81</v>
      </c>
      <c r="E76" s="22" t="s">
        <v>81</v>
      </c>
      <c r="F76" s="22" t="s">
        <v>81</v>
      </c>
      <c r="G76" s="22" t="s">
        <v>81</v>
      </c>
      <c r="H76" s="22" t="s">
        <v>81</v>
      </c>
      <c r="I76" s="22" t="s">
        <v>81</v>
      </c>
      <c r="J76" s="22" t="s">
        <v>81</v>
      </c>
      <c r="K76" s="22" t="s">
        <v>81</v>
      </c>
      <c r="L76" s="22" t="s">
        <v>81</v>
      </c>
      <c r="M76" s="22" t="s">
        <v>81</v>
      </c>
      <c r="N76" s="22" t="s">
        <v>81</v>
      </c>
      <c r="O76" s="22" t="s">
        <v>81</v>
      </c>
      <c r="P76" s="22" t="s">
        <v>81</v>
      </c>
      <c r="Q76" s="22" t="s">
        <v>81</v>
      </c>
      <c r="R76" s="22" t="s">
        <v>81</v>
      </c>
      <c r="S76" s="22" t="s">
        <v>81</v>
      </c>
      <c r="T76" s="22" t="s">
        <v>81</v>
      </c>
      <c r="U76" s="22" t="s">
        <v>81</v>
      </c>
      <c r="V76" s="22" t="s">
        <v>81</v>
      </c>
      <c r="W76" s="22" t="s">
        <v>81</v>
      </c>
      <c r="X76" s="22" t="s">
        <v>81</v>
      </c>
      <c r="Y76" s="22" t="s">
        <v>81</v>
      </c>
      <c r="Z76" s="22" t="s">
        <v>81</v>
      </c>
      <c r="AA76" s="22" t="s">
        <v>81</v>
      </c>
      <c r="AB76" s="22" t="s">
        <v>81</v>
      </c>
      <c r="AC76" s="22" t="s">
        <v>81</v>
      </c>
      <c r="AD76" s="22" t="s">
        <v>81</v>
      </c>
      <c r="AE76" s="22" t="s">
        <v>81</v>
      </c>
      <c r="AF76" s="22" t="s">
        <v>81</v>
      </c>
      <c r="AG76" s="22" t="s">
        <v>81</v>
      </c>
      <c r="AH76" s="22" t="s">
        <v>81</v>
      </c>
      <c r="AI76" s="22" t="s">
        <v>81</v>
      </c>
      <c r="AJ76" s="22" t="s">
        <v>81</v>
      </c>
      <c r="AK76" s="22" t="s">
        <v>81</v>
      </c>
      <c r="AL76" s="22" t="s">
        <v>81</v>
      </c>
      <c r="AM76" s="22" t="s">
        <v>81</v>
      </c>
      <c r="AN76" s="22" t="s">
        <v>81</v>
      </c>
      <c r="AO76" s="22" t="s">
        <v>81</v>
      </c>
      <c r="AP76" s="22" t="s">
        <v>81</v>
      </c>
      <c r="AQ76" s="22" t="s">
        <v>81</v>
      </c>
      <c r="AR76" s="22" t="s">
        <v>81</v>
      </c>
      <c r="AS76" s="22" t="s">
        <v>81</v>
      </c>
      <c r="AT76" s="22" t="s">
        <v>81</v>
      </c>
      <c r="AU76" s="22" t="s">
        <v>81</v>
      </c>
      <c r="AV76" s="22" t="s">
        <v>81</v>
      </c>
      <c r="AW76" s="22" t="s">
        <v>81</v>
      </c>
      <c r="AX76" s="22" t="s">
        <v>81</v>
      </c>
      <c r="AY76" s="22" t="s">
        <v>81</v>
      </c>
      <c r="AZ76" s="22" t="s">
        <v>81</v>
      </c>
      <c r="BA76" s="22" t="s">
        <v>81</v>
      </c>
      <c r="BB76" s="22" t="s">
        <v>81</v>
      </c>
      <c r="BC76" s="22" t="s">
        <v>81</v>
      </c>
      <c r="BD76" s="22" t="s">
        <v>81</v>
      </c>
      <c r="BE76" s="22" t="s">
        <v>81</v>
      </c>
      <c r="BF76" s="22" t="s">
        <v>81</v>
      </c>
      <c r="BG76" s="22" t="s">
        <v>81</v>
      </c>
      <c r="BH76" s="22" t="s">
        <v>81</v>
      </c>
      <c r="BI76" s="22" t="s">
        <v>81</v>
      </c>
      <c r="BJ76" s="22" t="s">
        <v>81</v>
      </c>
      <c r="BK76" s="22" t="s">
        <v>81</v>
      </c>
      <c r="BL76" s="22" t="s">
        <v>81</v>
      </c>
      <c r="BM76" s="22" t="s">
        <v>81</v>
      </c>
      <c r="BN76" s="22" t="s">
        <v>81</v>
      </c>
      <c r="BO76" s="22" t="s">
        <v>81</v>
      </c>
      <c r="BP76" s="22" t="s">
        <v>81</v>
      </c>
      <c r="BQ76" s="22" t="s">
        <v>81</v>
      </c>
      <c r="BR76" s="22" t="s">
        <v>81</v>
      </c>
      <c r="BS76" s="22" t="s">
        <v>81</v>
      </c>
      <c r="BT76" s="22" t="s">
        <v>81</v>
      </c>
      <c r="BU76" s="22" t="s">
        <v>81</v>
      </c>
      <c r="BV76" s="22" t="s">
        <v>81</v>
      </c>
      <c r="BW76" s="27"/>
    </row>
    <row r="77" spans="1:75" ht="39" customHeight="1" collapsed="1" x14ac:dyDescent="0.25">
      <c r="A77" s="20" t="s">
        <v>161</v>
      </c>
      <c r="B77" s="21" t="s">
        <v>162</v>
      </c>
      <c r="C77" s="22" t="s">
        <v>81</v>
      </c>
      <c r="D77" s="22" t="s">
        <v>81</v>
      </c>
      <c r="E77" s="22" t="s">
        <v>81</v>
      </c>
      <c r="F77" s="22" t="s">
        <v>81</v>
      </c>
      <c r="G77" s="28">
        <f t="shared" ref="G77:O77" si="42">SUM(G78:G79)</f>
        <v>0</v>
      </c>
      <c r="H77" s="28">
        <f t="shared" si="42"/>
        <v>0</v>
      </c>
      <c r="I77" s="28">
        <f t="shared" si="42"/>
        <v>0</v>
      </c>
      <c r="J77" s="28">
        <f t="shared" si="42"/>
        <v>0</v>
      </c>
      <c r="K77" s="28">
        <f t="shared" si="42"/>
        <v>0</v>
      </c>
      <c r="L77" s="28">
        <f t="shared" si="42"/>
        <v>0</v>
      </c>
      <c r="M77" s="28">
        <f t="shared" si="42"/>
        <v>0</v>
      </c>
      <c r="N77" s="28">
        <f t="shared" si="42"/>
        <v>0</v>
      </c>
      <c r="O77" s="28">
        <f t="shared" si="42"/>
        <v>0</v>
      </c>
      <c r="P77" s="28">
        <f>SUM(P78:P79)</f>
        <v>1.5654999999999999</v>
      </c>
      <c r="Q77" s="28">
        <f>SUM(Q78:Q79)</f>
        <v>1.5654999999999999</v>
      </c>
      <c r="R77" s="115">
        <f>SUM(R78:R81)</f>
        <v>3.401478</v>
      </c>
      <c r="S77" s="116">
        <f>SUM(S78:S81)</f>
        <v>3.401478</v>
      </c>
      <c r="T77" s="25">
        <f t="shared" ref="T77:AR77" si="43">SUM(T78:T81)</f>
        <v>0</v>
      </c>
      <c r="U77" s="25">
        <f t="shared" si="43"/>
        <v>0</v>
      </c>
      <c r="V77" s="25">
        <f t="shared" si="43"/>
        <v>0</v>
      </c>
      <c r="W77" s="25">
        <f t="shared" si="43"/>
        <v>0</v>
      </c>
      <c r="X77" s="25">
        <f t="shared" si="43"/>
        <v>0</v>
      </c>
      <c r="Y77" s="25">
        <f t="shared" si="43"/>
        <v>0</v>
      </c>
      <c r="Z77" s="25">
        <f t="shared" si="43"/>
        <v>0</v>
      </c>
      <c r="AA77" s="25">
        <f t="shared" si="43"/>
        <v>0</v>
      </c>
      <c r="AB77" s="25">
        <f t="shared" si="43"/>
        <v>0</v>
      </c>
      <c r="AC77" s="25">
        <f t="shared" si="43"/>
        <v>0</v>
      </c>
      <c r="AD77" s="25">
        <f t="shared" si="43"/>
        <v>0</v>
      </c>
      <c r="AE77" s="25">
        <f t="shared" si="43"/>
        <v>0</v>
      </c>
      <c r="AF77" s="25">
        <f t="shared" si="43"/>
        <v>0</v>
      </c>
      <c r="AG77" s="25">
        <f t="shared" si="43"/>
        <v>0</v>
      </c>
      <c r="AH77" s="25">
        <f t="shared" si="43"/>
        <v>0</v>
      </c>
      <c r="AI77" s="25">
        <f t="shared" si="43"/>
        <v>0</v>
      </c>
      <c r="AJ77" s="25">
        <f t="shared" si="43"/>
        <v>0</v>
      </c>
      <c r="AK77" s="25">
        <f t="shared" si="43"/>
        <v>0</v>
      </c>
      <c r="AL77" s="25">
        <f t="shared" si="43"/>
        <v>0</v>
      </c>
      <c r="AM77" s="25">
        <f t="shared" si="43"/>
        <v>0</v>
      </c>
      <c r="AN77" s="25">
        <f t="shared" si="43"/>
        <v>0</v>
      </c>
      <c r="AO77" s="25">
        <f t="shared" si="43"/>
        <v>0</v>
      </c>
      <c r="AP77" s="25">
        <f t="shared" si="43"/>
        <v>0</v>
      </c>
      <c r="AQ77" s="25">
        <f t="shared" si="43"/>
        <v>0</v>
      </c>
      <c r="AR77" s="25">
        <f t="shared" si="43"/>
        <v>0</v>
      </c>
      <c r="AS77" s="25">
        <f>SUM(AS78:AS81)</f>
        <v>1.5654999999999999</v>
      </c>
      <c r="AT77" s="27" t="s">
        <v>81</v>
      </c>
      <c r="AU77" s="27" t="s">
        <v>81</v>
      </c>
      <c r="AV77" s="25">
        <f>SUM(AV78:AV81)</f>
        <v>1.5654999999999999</v>
      </c>
      <c r="AW77" s="27" t="s">
        <v>81</v>
      </c>
      <c r="AX77" s="108">
        <f>SUM(AX78:AX81)</f>
        <v>1.836994</v>
      </c>
      <c r="AY77" s="51" t="s">
        <v>81</v>
      </c>
      <c r="AZ77" s="51" t="s">
        <v>81</v>
      </c>
      <c r="BA77" s="108">
        <f>SUM(BA78:BA81)</f>
        <v>1.836994</v>
      </c>
      <c r="BB77" s="52" t="s">
        <v>81</v>
      </c>
      <c r="BC77" s="25">
        <f t="shared" ref="BC77:BG77" si="44">SUM(BC78:BC81)</f>
        <v>0</v>
      </c>
      <c r="BD77" s="25">
        <f t="shared" si="44"/>
        <v>0</v>
      </c>
      <c r="BE77" s="25">
        <f t="shared" si="44"/>
        <v>0</v>
      </c>
      <c r="BF77" s="25">
        <f t="shared" si="44"/>
        <v>0</v>
      </c>
      <c r="BG77" s="25">
        <f t="shared" si="44"/>
        <v>0</v>
      </c>
      <c r="BH77" s="108">
        <f>SUM(BH78:BH81)</f>
        <v>1.8359779999999999</v>
      </c>
      <c r="BI77" s="25">
        <f t="shared" ref="BI77:BL77" si="45">SUM(BI80:BI81)</f>
        <v>0</v>
      </c>
      <c r="BJ77" s="25">
        <f t="shared" si="45"/>
        <v>0</v>
      </c>
      <c r="BK77" s="108">
        <f>SUM(BK78:BK81)</f>
        <v>1.8359779999999999</v>
      </c>
      <c r="BL77" s="25">
        <f t="shared" si="45"/>
        <v>0</v>
      </c>
      <c r="BM77" s="108">
        <f>SUM(BM78:BM81)</f>
        <v>1.5654999999999999</v>
      </c>
      <c r="BN77" s="25" t="str">
        <f t="shared" ref="BN77:BN79" si="46">AT77</f>
        <v>нд</v>
      </c>
      <c r="BO77" s="25" t="str">
        <f t="shared" ref="BO77:BO79" si="47">AU77</f>
        <v>нд</v>
      </c>
      <c r="BP77" s="108">
        <f>SUM(BP78:BP81)</f>
        <v>1.5654999999999999</v>
      </c>
      <c r="BQ77" s="29" t="str">
        <f t="shared" ref="BQ77:BQ79" si="48">AW77</f>
        <v>нд</v>
      </c>
      <c r="BR77" s="108">
        <f>SUM(BR78:BR81)</f>
        <v>3.6729719999999997</v>
      </c>
      <c r="BS77" s="25" t="str">
        <f t="shared" ref="BS77:BV79" si="49">AY77</f>
        <v>нд</v>
      </c>
      <c r="BT77" s="25" t="str">
        <f t="shared" si="49"/>
        <v>нд</v>
      </c>
      <c r="BU77" s="108">
        <f>SUM(BU78:BU81)</f>
        <v>3.6729719999999997</v>
      </c>
      <c r="BV77" s="25" t="str">
        <f t="shared" si="49"/>
        <v>нд</v>
      </c>
      <c r="BW77" s="27"/>
    </row>
    <row r="78" spans="1:75" s="49" customFormat="1" ht="122.45" customHeight="1" x14ac:dyDescent="0.25">
      <c r="A78" s="44" t="s">
        <v>161</v>
      </c>
      <c r="B78" s="45" t="s">
        <v>177</v>
      </c>
      <c r="C78" s="46" t="s">
        <v>178</v>
      </c>
      <c r="D78" s="52" t="s">
        <v>81</v>
      </c>
      <c r="E78" s="53">
        <v>2018</v>
      </c>
      <c r="F78" s="53">
        <v>2018</v>
      </c>
      <c r="G78" s="52" t="s">
        <v>81</v>
      </c>
      <c r="H78" s="52" t="s">
        <v>81</v>
      </c>
      <c r="I78" s="52" t="s">
        <v>81</v>
      </c>
      <c r="J78" s="52" t="s">
        <v>81</v>
      </c>
      <c r="K78" s="52" t="s">
        <v>81</v>
      </c>
      <c r="L78" s="52" t="s">
        <v>81</v>
      </c>
      <c r="M78" s="52" t="s">
        <v>81</v>
      </c>
      <c r="N78" s="52" t="s">
        <v>81</v>
      </c>
      <c r="O78" s="52" t="s">
        <v>81</v>
      </c>
      <c r="P78" s="52">
        <v>0.23599999999999999</v>
      </c>
      <c r="Q78" s="52">
        <v>0.23599999999999999</v>
      </c>
      <c r="R78" s="54">
        <f>S78</f>
        <v>0.23599999999999999</v>
      </c>
      <c r="S78" s="54">
        <f>0.2*1.18</f>
        <v>0.23599999999999999</v>
      </c>
      <c r="T78" s="52" t="s">
        <v>81</v>
      </c>
      <c r="U78" s="52" t="s">
        <v>81</v>
      </c>
      <c r="V78" s="52" t="s">
        <v>81</v>
      </c>
      <c r="W78" s="52" t="s">
        <v>81</v>
      </c>
      <c r="X78" s="52" t="s">
        <v>81</v>
      </c>
      <c r="Y78" s="52" t="s">
        <v>81</v>
      </c>
      <c r="Z78" s="52" t="s">
        <v>81</v>
      </c>
      <c r="AA78" s="52" t="s">
        <v>81</v>
      </c>
      <c r="AB78" s="52" t="s">
        <v>81</v>
      </c>
      <c r="AC78" s="52" t="s">
        <v>81</v>
      </c>
      <c r="AD78" s="52" t="s">
        <v>81</v>
      </c>
      <c r="AE78" s="52" t="s">
        <v>81</v>
      </c>
      <c r="AF78" s="52" t="s">
        <v>81</v>
      </c>
      <c r="AG78" s="52" t="s">
        <v>81</v>
      </c>
      <c r="AH78" s="52" t="s">
        <v>81</v>
      </c>
      <c r="AI78" s="52" t="s">
        <v>81</v>
      </c>
      <c r="AJ78" s="52" t="s">
        <v>81</v>
      </c>
      <c r="AK78" s="52" t="s">
        <v>81</v>
      </c>
      <c r="AL78" s="52" t="s">
        <v>81</v>
      </c>
      <c r="AM78" s="52" t="s">
        <v>81</v>
      </c>
      <c r="AN78" s="52" t="s">
        <v>81</v>
      </c>
      <c r="AO78" s="52" t="s">
        <v>81</v>
      </c>
      <c r="AP78" s="52" t="s">
        <v>81</v>
      </c>
      <c r="AQ78" s="52" t="s">
        <v>81</v>
      </c>
      <c r="AR78" s="52" t="s">
        <v>81</v>
      </c>
      <c r="AS78" s="27">
        <v>0.23599999999999999</v>
      </c>
      <c r="AT78" s="27" t="s">
        <v>81</v>
      </c>
      <c r="AU78" s="27" t="s">
        <v>81</v>
      </c>
      <c r="AV78" s="27">
        <v>0.23599999999999999</v>
      </c>
      <c r="AW78" s="27" t="s">
        <v>81</v>
      </c>
      <c r="AX78" s="25">
        <f>BA78</f>
        <v>0.17499400000000001</v>
      </c>
      <c r="AY78" s="51" t="s">
        <v>81</v>
      </c>
      <c r="AZ78" s="51" t="s">
        <v>81</v>
      </c>
      <c r="BA78" s="117">
        <v>0.17499400000000001</v>
      </c>
      <c r="BB78" s="52" t="s">
        <v>81</v>
      </c>
      <c r="BC78" s="52" t="s">
        <v>81</v>
      </c>
      <c r="BD78" s="52" t="s">
        <v>81</v>
      </c>
      <c r="BE78" s="52" t="s">
        <v>81</v>
      </c>
      <c r="BF78" s="52" t="s">
        <v>81</v>
      </c>
      <c r="BG78" s="52" t="s">
        <v>81</v>
      </c>
      <c r="BH78" s="52" t="s">
        <v>81</v>
      </c>
      <c r="BI78" s="52" t="s">
        <v>81</v>
      </c>
      <c r="BJ78" s="52" t="s">
        <v>81</v>
      </c>
      <c r="BK78" s="52" t="s">
        <v>81</v>
      </c>
      <c r="BL78" s="52" t="s">
        <v>81</v>
      </c>
      <c r="BM78" s="25">
        <f t="shared" ref="BM78:BM79" si="50">AS78</f>
        <v>0.23599999999999999</v>
      </c>
      <c r="BN78" s="25" t="str">
        <f t="shared" si="46"/>
        <v>нд</v>
      </c>
      <c r="BO78" s="25" t="str">
        <f t="shared" si="47"/>
        <v>нд</v>
      </c>
      <c r="BP78" s="25">
        <f t="shared" ref="BP78:BP79" si="51">AV78</f>
        <v>0.23599999999999999</v>
      </c>
      <c r="BQ78" s="29" t="str">
        <f t="shared" si="48"/>
        <v>нд</v>
      </c>
      <c r="BR78" s="25">
        <f>AX78</f>
        <v>0.17499400000000001</v>
      </c>
      <c r="BS78" s="25" t="str">
        <f t="shared" si="49"/>
        <v>нд</v>
      </c>
      <c r="BT78" s="25" t="str">
        <f t="shared" si="49"/>
        <v>нд</v>
      </c>
      <c r="BU78" s="25">
        <f>BA78</f>
        <v>0.17499400000000001</v>
      </c>
      <c r="BV78" s="25" t="str">
        <f t="shared" si="49"/>
        <v>нд</v>
      </c>
      <c r="BW78" s="73" t="s">
        <v>183</v>
      </c>
    </row>
    <row r="79" spans="1:75" s="49" customFormat="1" ht="133.15" customHeight="1" x14ac:dyDescent="0.25">
      <c r="A79" s="44" t="s">
        <v>161</v>
      </c>
      <c r="B79" s="45" t="s">
        <v>179</v>
      </c>
      <c r="C79" s="46" t="s">
        <v>180</v>
      </c>
      <c r="D79" s="52" t="s">
        <v>81</v>
      </c>
      <c r="E79" s="53">
        <v>2018</v>
      </c>
      <c r="F79" s="53">
        <v>2018</v>
      </c>
      <c r="G79" s="52" t="s">
        <v>81</v>
      </c>
      <c r="H79" s="52" t="s">
        <v>81</v>
      </c>
      <c r="I79" s="52" t="s">
        <v>81</v>
      </c>
      <c r="J79" s="52" t="s">
        <v>81</v>
      </c>
      <c r="K79" s="52" t="s">
        <v>81</v>
      </c>
      <c r="L79" s="52" t="s">
        <v>81</v>
      </c>
      <c r="M79" s="52" t="s">
        <v>81</v>
      </c>
      <c r="N79" s="52" t="s">
        <v>81</v>
      </c>
      <c r="O79" s="52" t="s">
        <v>81</v>
      </c>
      <c r="P79" s="52">
        <v>1.3294999999999999</v>
      </c>
      <c r="Q79" s="52">
        <v>1.3294999999999999</v>
      </c>
      <c r="R79" s="54">
        <f>S79</f>
        <v>1.3294999999999999</v>
      </c>
      <c r="S79" s="54">
        <v>1.3294999999999999</v>
      </c>
      <c r="T79" s="52" t="s">
        <v>81</v>
      </c>
      <c r="U79" s="52" t="s">
        <v>81</v>
      </c>
      <c r="V79" s="52" t="s">
        <v>81</v>
      </c>
      <c r="W79" s="52" t="s">
        <v>81</v>
      </c>
      <c r="X79" s="52" t="s">
        <v>81</v>
      </c>
      <c r="Y79" s="52" t="s">
        <v>81</v>
      </c>
      <c r="Z79" s="52" t="s">
        <v>81</v>
      </c>
      <c r="AA79" s="52" t="s">
        <v>81</v>
      </c>
      <c r="AB79" s="52" t="s">
        <v>81</v>
      </c>
      <c r="AC79" s="52" t="s">
        <v>81</v>
      </c>
      <c r="AD79" s="52" t="s">
        <v>81</v>
      </c>
      <c r="AE79" s="52" t="s">
        <v>81</v>
      </c>
      <c r="AF79" s="52" t="s">
        <v>81</v>
      </c>
      <c r="AG79" s="52" t="s">
        <v>81</v>
      </c>
      <c r="AH79" s="52" t="s">
        <v>81</v>
      </c>
      <c r="AI79" s="52" t="s">
        <v>81</v>
      </c>
      <c r="AJ79" s="52" t="s">
        <v>81</v>
      </c>
      <c r="AK79" s="52" t="s">
        <v>81</v>
      </c>
      <c r="AL79" s="52" t="s">
        <v>81</v>
      </c>
      <c r="AM79" s="52" t="s">
        <v>81</v>
      </c>
      <c r="AN79" s="52" t="s">
        <v>81</v>
      </c>
      <c r="AO79" s="52" t="s">
        <v>81</v>
      </c>
      <c r="AP79" s="52" t="s">
        <v>81</v>
      </c>
      <c r="AQ79" s="52" t="s">
        <v>81</v>
      </c>
      <c r="AR79" s="52" t="s">
        <v>81</v>
      </c>
      <c r="AS79" s="27">
        <v>1.3294999999999999</v>
      </c>
      <c r="AT79" s="27" t="s">
        <v>81</v>
      </c>
      <c r="AU79" s="27" t="s">
        <v>81</v>
      </c>
      <c r="AV79" s="27">
        <v>1.3294999999999999</v>
      </c>
      <c r="AW79" s="27" t="s">
        <v>81</v>
      </c>
      <c r="AX79" s="25">
        <f t="shared" ref="AX79" si="52">BA79</f>
        <v>1.6619999999999999</v>
      </c>
      <c r="AY79" s="51" t="s">
        <v>81</v>
      </c>
      <c r="AZ79" s="51" t="s">
        <v>81</v>
      </c>
      <c r="BA79" s="108">
        <f>1.662</f>
        <v>1.6619999999999999</v>
      </c>
      <c r="BB79" s="52" t="s">
        <v>81</v>
      </c>
      <c r="BC79" s="52" t="s">
        <v>81</v>
      </c>
      <c r="BD79" s="52" t="s">
        <v>81</v>
      </c>
      <c r="BE79" s="52" t="s">
        <v>81</v>
      </c>
      <c r="BF79" s="52" t="s">
        <v>81</v>
      </c>
      <c r="BG79" s="52" t="s">
        <v>81</v>
      </c>
      <c r="BH79" s="52" t="s">
        <v>81</v>
      </c>
      <c r="BI79" s="52" t="s">
        <v>81</v>
      </c>
      <c r="BJ79" s="52" t="s">
        <v>81</v>
      </c>
      <c r="BK79" s="52" t="s">
        <v>81</v>
      </c>
      <c r="BL79" s="52" t="s">
        <v>81</v>
      </c>
      <c r="BM79" s="25">
        <f t="shared" si="50"/>
        <v>1.3294999999999999</v>
      </c>
      <c r="BN79" s="25" t="str">
        <f t="shared" si="46"/>
        <v>нд</v>
      </c>
      <c r="BO79" s="25" t="str">
        <f t="shared" si="47"/>
        <v>нд</v>
      </c>
      <c r="BP79" s="25">
        <f t="shared" si="51"/>
        <v>1.3294999999999999</v>
      </c>
      <c r="BQ79" s="29" t="str">
        <f t="shared" si="48"/>
        <v>нд</v>
      </c>
      <c r="BR79" s="25">
        <f>AX79</f>
        <v>1.6619999999999999</v>
      </c>
      <c r="BS79" s="25" t="str">
        <f t="shared" si="49"/>
        <v>нд</v>
      </c>
      <c r="BT79" s="25" t="str">
        <f t="shared" si="49"/>
        <v>нд</v>
      </c>
      <c r="BU79" s="25">
        <f>BA79</f>
        <v>1.6619999999999999</v>
      </c>
      <c r="BV79" s="25" t="str">
        <f t="shared" si="49"/>
        <v>нд</v>
      </c>
      <c r="BW79" s="73" t="s">
        <v>184</v>
      </c>
    </row>
    <row r="80" spans="1:75" s="49" customFormat="1" ht="133.15" customHeight="1" x14ac:dyDescent="0.25">
      <c r="A80" s="44" t="s">
        <v>161</v>
      </c>
      <c r="B80" s="45" t="s">
        <v>187</v>
      </c>
      <c r="C80" s="46" t="s">
        <v>189</v>
      </c>
      <c r="D80" s="52" t="s">
        <v>81</v>
      </c>
      <c r="E80" s="53">
        <v>2019</v>
      </c>
      <c r="F80" s="53">
        <v>2019</v>
      </c>
      <c r="G80" s="52" t="s">
        <v>81</v>
      </c>
      <c r="H80" s="52" t="s">
        <v>81</v>
      </c>
      <c r="I80" s="52" t="s">
        <v>81</v>
      </c>
      <c r="J80" s="52" t="s">
        <v>81</v>
      </c>
      <c r="K80" s="52" t="s">
        <v>81</v>
      </c>
      <c r="L80" s="52" t="s">
        <v>81</v>
      </c>
      <c r="M80" s="52" t="s">
        <v>81</v>
      </c>
      <c r="N80" s="52" t="s">
        <v>81</v>
      </c>
      <c r="O80" s="52" t="s">
        <v>81</v>
      </c>
      <c r="P80" s="112" t="s">
        <v>81</v>
      </c>
      <c r="Q80" s="112" t="s">
        <v>81</v>
      </c>
      <c r="R80" s="54">
        <f t="shared" ref="R80:R81" si="53">S80</f>
        <v>0.13597799999999999</v>
      </c>
      <c r="S80" s="54">
        <v>0.13597799999999999</v>
      </c>
      <c r="T80" s="52" t="s">
        <v>81</v>
      </c>
      <c r="U80" s="52" t="s">
        <v>81</v>
      </c>
      <c r="V80" s="52" t="s">
        <v>81</v>
      </c>
      <c r="W80" s="52" t="s">
        <v>81</v>
      </c>
      <c r="X80" s="52" t="s">
        <v>81</v>
      </c>
      <c r="Y80" s="52" t="s">
        <v>81</v>
      </c>
      <c r="Z80" s="52" t="s">
        <v>81</v>
      </c>
      <c r="AA80" s="52" t="s">
        <v>81</v>
      </c>
      <c r="AB80" s="52" t="s">
        <v>81</v>
      </c>
      <c r="AC80" s="52" t="s">
        <v>81</v>
      </c>
      <c r="AD80" s="52" t="s">
        <v>81</v>
      </c>
      <c r="AE80" s="52" t="s">
        <v>81</v>
      </c>
      <c r="AF80" s="52" t="s">
        <v>81</v>
      </c>
      <c r="AG80" s="52" t="s">
        <v>81</v>
      </c>
      <c r="AH80" s="52" t="s">
        <v>81</v>
      </c>
      <c r="AI80" s="52" t="s">
        <v>81</v>
      </c>
      <c r="AJ80" s="52" t="s">
        <v>81</v>
      </c>
      <c r="AK80" s="52" t="s">
        <v>81</v>
      </c>
      <c r="AL80" s="52" t="s">
        <v>81</v>
      </c>
      <c r="AM80" s="52" t="s">
        <v>81</v>
      </c>
      <c r="AN80" s="52" t="s">
        <v>81</v>
      </c>
      <c r="AO80" s="52" t="s">
        <v>81</v>
      </c>
      <c r="AP80" s="52" t="s">
        <v>81</v>
      </c>
      <c r="AQ80" s="52" t="s">
        <v>81</v>
      </c>
      <c r="AR80" s="52" t="s">
        <v>81</v>
      </c>
      <c r="AS80" s="52" t="s">
        <v>81</v>
      </c>
      <c r="AT80" s="52" t="s">
        <v>81</v>
      </c>
      <c r="AU80" s="52" t="s">
        <v>81</v>
      </c>
      <c r="AV80" s="52" t="s">
        <v>81</v>
      </c>
      <c r="AW80" s="52" t="s">
        <v>81</v>
      </c>
      <c r="AX80" s="52" t="s">
        <v>81</v>
      </c>
      <c r="AY80" s="52" t="s">
        <v>81</v>
      </c>
      <c r="AZ80" s="52" t="s">
        <v>81</v>
      </c>
      <c r="BA80" s="52" t="s">
        <v>81</v>
      </c>
      <c r="BB80" s="52" t="s">
        <v>81</v>
      </c>
      <c r="BC80" s="52" t="s">
        <v>81</v>
      </c>
      <c r="BD80" s="52" t="s">
        <v>81</v>
      </c>
      <c r="BE80" s="52" t="s">
        <v>81</v>
      </c>
      <c r="BF80" s="52" t="s">
        <v>81</v>
      </c>
      <c r="BG80" s="52" t="s">
        <v>81</v>
      </c>
      <c r="BH80" s="25">
        <f>S80</f>
        <v>0.13597799999999999</v>
      </c>
      <c r="BI80" s="52" t="s">
        <v>81</v>
      </c>
      <c r="BJ80" s="52" t="s">
        <v>81</v>
      </c>
      <c r="BK80" s="25">
        <f>BH80</f>
        <v>0.13597799999999999</v>
      </c>
      <c r="BL80" s="52" t="s">
        <v>81</v>
      </c>
      <c r="BM80" s="52" t="s">
        <v>81</v>
      </c>
      <c r="BN80" s="52" t="s">
        <v>81</v>
      </c>
      <c r="BO80" s="52" t="s">
        <v>81</v>
      </c>
      <c r="BP80" s="52" t="s">
        <v>81</v>
      </c>
      <c r="BQ80" s="52" t="s">
        <v>81</v>
      </c>
      <c r="BR80" s="25">
        <f>BH80</f>
        <v>0.13597799999999999</v>
      </c>
      <c r="BS80" s="52" t="s">
        <v>81</v>
      </c>
      <c r="BT80" s="52" t="s">
        <v>81</v>
      </c>
      <c r="BU80" s="25">
        <f>BK80</f>
        <v>0.13597799999999999</v>
      </c>
      <c r="BV80" s="52" t="s">
        <v>81</v>
      </c>
      <c r="BW80" s="73"/>
    </row>
    <row r="81" spans="1:75" s="49" customFormat="1" ht="133.15" customHeight="1" x14ac:dyDescent="0.25">
      <c r="A81" s="44" t="s">
        <v>161</v>
      </c>
      <c r="B81" s="45" t="s">
        <v>188</v>
      </c>
      <c r="C81" s="46" t="s">
        <v>190</v>
      </c>
      <c r="D81" s="52" t="s">
        <v>81</v>
      </c>
      <c r="E81" s="53">
        <v>2019</v>
      </c>
      <c r="F81" s="53">
        <v>2019</v>
      </c>
      <c r="G81" s="52" t="s">
        <v>81</v>
      </c>
      <c r="H81" s="52" t="s">
        <v>81</v>
      </c>
      <c r="I81" s="52" t="s">
        <v>81</v>
      </c>
      <c r="J81" s="52" t="s">
        <v>81</v>
      </c>
      <c r="K81" s="52" t="s">
        <v>81</v>
      </c>
      <c r="L81" s="52" t="s">
        <v>81</v>
      </c>
      <c r="M81" s="52" t="s">
        <v>81</v>
      </c>
      <c r="N81" s="52" t="s">
        <v>81</v>
      </c>
      <c r="O81" s="52" t="s">
        <v>81</v>
      </c>
      <c r="P81" s="112" t="s">
        <v>81</v>
      </c>
      <c r="Q81" s="112" t="s">
        <v>81</v>
      </c>
      <c r="R81" s="54">
        <f t="shared" si="53"/>
        <v>1.7</v>
      </c>
      <c r="S81" s="54">
        <v>1.7</v>
      </c>
      <c r="T81" s="52" t="s">
        <v>81</v>
      </c>
      <c r="U81" s="52" t="s">
        <v>81</v>
      </c>
      <c r="V81" s="52" t="s">
        <v>81</v>
      </c>
      <c r="W81" s="52" t="s">
        <v>81</v>
      </c>
      <c r="X81" s="52" t="s">
        <v>81</v>
      </c>
      <c r="Y81" s="52" t="s">
        <v>81</v>
      </c>
      <c r="Z81" s="52" t="s">
        <v>81</v>
      </c>
      <c r="AA81" s="52" t="s">
        <v>81</v>
      </c>
      <c r="AB81" s="52" t="s">
        <v>81</v>
      </c>
      <c r="AC81" s="52" t="s">
        <v>81</v>
      </c>
      <c r="AD81" s="52" t="s">
        <v>81</v>
      </c>
      <c r="AE81" s="52" t="s">
        <v>81</v>
      </c>
      <c r="AF81" s="52" t="s">
        <v>81</v>
      </c>
      <c r="AG81" s="52" t="s">
        <v>81</v>
      </c>
      <c r="AH81" s="52" t="s">
        <v>81</v>
      </c>
      <c r="AI81" s="52" t="s">
        <v>81</v>
      </c>
      <c r="AJ81" s="52" t="s">
        <v>81</v>
      </c>
      <c r="AK81" s="52" t="s">
        <v>81</v>
      </c>
      <c r="AL81" s="52" t="s">
        <v>81</v>
      </c>
      <c r="AM81" s="52" t="s">
        <v>81</v>
      </c>
      <c r="AN81" s="52" t="s">
        <v>81</v>
      </c>
      <c r="AO81" s="52" t="s">
        <v>81</v>
      </c>
      <c r="AP81" s="52" t="s">
        <v>81</v>
      </c>
      <c r="AQ81" s="52" t="s">
        <v>81</v>
      </c>
      <c r="AR81" s="52" t="s">
        <v>81</v>
      </c>
      <c r="AS81" s="52" t="s">
        <v>81</v>
      </c>
      <c r="AT81" s="52" t="s">
        <v>81</v>
      </c>
      <c r="AU81" s="52" t="s">
        <v>81</v>
      </c>
      <c r="AV81" s="52" t="s">
        <v>81</v>
      </c>
      <c r="AW81" s="52" t="s">
        <v>81</v>
      </c>
      <c r="AX81" s="52" t="s">
        <v>81</v>
      </c>
      <c r="AY81" s="52" t="s">
        <v>81</v>
      </c>
      <c r="AZ81" s="52" t="s">
        <v>81</v>
      </c>
      <c r="BA81" s="52" t="s">
        <v>81</v>
      </c>
      <c r="BB81" s="52" t="s">
        <v>81</v>
      </c>
      <c r="BC81" s="52" t="s">
        <v>81</v>
      </c>
      <c r="BD81" s="52" t="s">
        <v>81</v>
      </c>
      <c r="BE81" s="52" t="s">
        <v>81</v>
      </c>
      <c r="BF81" s="52" t="s">
        <v>81</v>
      </c>
      <c r="BG81" s="52" t="s">
        <v>81</v>
      </c>
      <c r="BH81" s="25">
        <f>S81</f>
        <v>1.7</v>
      </c>
      <c r="BI81" s="52" t="s">
        <v>81</v>
      </c>
      <c r="BJ81" s="52" t="s">
        <v>81</v>
      </c>
      <c r="BK81" s="25">
        <f>BH81</f>
        <v>1.7</v>
      </c>
      <c r="BL81" s="52" t="s">
        <v>81</v>
      </c>
      <c r="BM81" s="52" t="s">
        <v>81</v>
      </c>
      <c r="BN81" s="52" t="s">
        <v>81</v>
      </c>
      <c r="BO81" s="52" t="s">
        <v>81</v>
      </c>
      <c r="BP81" s="52" t="s">
        <v>81</v>
      </c>
      <c r="BQ81" s="52" t="s">
        <v>81</v>
      </c>
      <c r="BR81" s="25">
        <f>BH81</f>
        <v>1.7</v>
      </c>
      <c r="BS81" s="52" t="s">
        <v>81</v>
      </c>
      <c r="BT81" s="52" t="s">
        <v>81</v>
      </c>
      <c r="BU81" s="25">
        <f>BK81</f>
        <v>1.7</v>
      </c>
      <c r="BV81" s="52" t="s">
        <v>81</v>
      </c>
      <c r="BW81" s="73"/>
    </row>
    <row r="82" spans="1:75" ht="37.5" customHeight="1" x14ac:dyDescent="0.25"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</row>
    <row r="83" spans="1:75" ht="53.25" customHeight="1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119"/>
      <c r="T83" s="56"/>
      <c r="U83" s="56"/>
      <c r="V83" s="55"/>
    </row>
    <row r="84" spans="1:75" x14ac:dyDescent="0.25">
      <c r="C84" s="1"/>
      <c r="S84" s="119"/>
      <c r="BA84" s="106"/>
    </row>
    <row r="85" spans="1:75" x14ac:dyDescent="0.25">
      <c r="S85" s="119"/>
    </row>
    <row r="86" spans="1:75" x14ac:dyDescent="0.25"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119"/>
      <c r="T86" s="57"/>
      <c r="U86" s="57"/>
      <c r="V86" s="57"/>
      <c r="BA86" s="107"/>
    </row>
    <row r="87" spans="1:75" x14ac:dyDescent="0.25"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75" x14ac:dyDescent="0.25"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75" x14ac:dyDescent="0.25">
      <c r="B89" s="38"/>
    </row>
  </sheetData>
  <mergeCells count="37">
    <mergeCell ref="F14:G15"/>
    <mergeCell ref="D4:AH4"/>
    <mergeCell ref="D6:AH6"/>
    <mergeCell ref="D7:AH7"/>
    <mergeCell ref="D9:AH9"/>
    <mergeCell ref="D11:AH11"/>
    <mergeCell ref="D12:AH12"/>
    <mergeCell ref="Y14:AH14"/>
    <mergeCell ref="H14:M14"/>
    <mergeCell ref="N14:N16"/>
    <mergeCell ref="O14:O16"/>
    <mergeCell ref="P14:S14"/>
    <mergeCell ref="T14:U15"/>
    <mergeCell ref="H15:J15"/>
    <mergeCell ref="K15:M15"/>
    <mergeCell ref="P15:Q15"/>
    <mergeCell ref="A14:A16"/>
    <mergeCell ref="B14:B16"/>
    <mergeCell ref="C14:C16"/>
    <mergeCell ref="D14:D16"/>
    <mergeCell ref="E14:E16"/>
    <mergeCell ref="BW14:BW16"/>
    <mergeCell ref="S83:S84"/>
    <mergeCell ref="S85:S86"/>
    <mergeCell ref="R15:S15"/>
    <mergeCell ref="Y15:AC15"/>
    <mergeCell ref="V14:X15"/>
    <mergeCell ref="AD15:AH15"/>
    <mergeCell ref="AI15:AM15"/>
    <mergeCell ref="BR15:BV15"/>
    <mergeCell ref="AI14:BV14"/>
    <mergeCell ref="BC15:BG15"/>
    <mergeCell ref="BH15:BL15"/>
    <mergeCell ref="BM15:BQ15"/>
    <mergeCell ref="AN15:AR15"/>
    <mergeCell ref="AS15:AW15"/>
    <mergeCell ref="AX15:BB15"/>
  </mergeCells>
  <conditionalFormatting sqref="C34 E38:F38 B38:C38 D45">
    <cfRule type="cellIs" dxfId="6" priority="21" operator="equal">
      <formula>"нд"</formula>
    </cfRule>
  </conditionalFormatting>
  <conditionalFormatting sqref="C32:C34 C38 C45:D45">
    <cfRule type="cellIs" dxfId="5" priority="22" operator="equal">
      <formula>0</formula>
    </cfRule>
  </conditionalFormatting>
  <conditionalFormatting sqref="E45:F45">
    <cfRule type="cellIs" dxfId="4" priority="7" operator="equal">
      <formula>"нд"</formula>
    </cfRule>
  </conditionalFormatting>
  <conditionalFormatting sqref="E45:F45">
    <cfRule type="cellIs" dxfId="3" priority="6" operator="equal">
      <formula>0</formula>
    </cfRule>
  </conditionalFormatting>
  <conditionalFormatting sqref="C78:C79">
    <cfRule type="cellIs" dxfId="2" priority="5" operator="equal">
      <formula>0</formula>
    </cfRule>
  </conditionalFormatting>
  <conditionalFormatting sqref="C44">
    <cfRule type="cellIs" dxfId="1" priority="3" operator="equal">
      <formula>0</formula>
    </cfRule>
  </conditionalFormatting>
  <conditionalFormatting sqref="C80:C81">
    <cfRule type="cellIs" dxfId="0" priority="1" operator="equal">
      <formula>0</formula>
    </cfRule>
  </conditionalFormatting>
  <printOptions horizontalCentered="1"/>
  <pageMargins left="0.11811023622047245" right="0.11811023622047245" top="0.39370078740157483" bottom="0.15748031496062992" header="0.19685039370078741" footer="0"/>
  <pageSetup paperSize="8" scale="21" orientation="landscape" blackAndWhite="1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2016-12-01T11:25:32Z</cp:lastPrinted>
  <dcterms:created xsi:type="dcterms:W3CDTF">2016-08-12T13:26:57Z</dcterms:created>
  <dcterms:modified xsi:type="dcterms:W3CDTF">2019-04-11T07:43:27Z</dcterms:modified>
</cp:coreProperties>
</file>